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2" documentId="120_S{2AC9BD13-BADA-5192-A53E-5A8FF88502F6}" xr6:coauthVersionLast="47" xr6:coauthVersionMax="47" xr10:uidLastSave="{326068FE-4E84-42FB-9973-49D7355CED7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<sst xmlns="http://schemas.openxmlformats.org/spreadsheetml/2006/main" count="180308" uniqueCount="39137">
  <si>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</si>
  <si>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</si>
  <si>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</si>
  <si>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</si>
  <si>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</si>
  <si>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</si>
  <si>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</si>
  <si>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</si>
  <si>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</si>
  <si>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</si>
  <si>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</si>
  <si>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</si>
  <si>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</si>
  <si>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</si>
  <si>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</si>
  <si>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</si>
  <si>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</si>
  <si>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</si>
  <si>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</si>
  <si>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</si>
  <si>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</si>
  <si>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</si>
  <si>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</si>
  <si>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</si>
  <si>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</si>
  <si>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</si>
  <si>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</si>
  <si>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</si>
  <si>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</si>
  <si>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</si>
  <si>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</si>
  <si>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</si>
  <si>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</si>
  <si>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</si>
  <si>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</si>
  <si>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</si>
  <si>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</si>
  <si>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</si>
  <si>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</si>
  <si>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</si>
  <si>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</si>
  <si>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</si>
  <si>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</si>
  <si>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</si>
  <si>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</si>
  <si>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</si>
  <si>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</si>
  <si>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</si>
  <si>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</si>
  <si>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</si>
  <si>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</si>
  <si>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</si>
  <si>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</si>
  <si>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</si>
  <si>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</si>
  <si>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</si>
  <si>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</si>
  <si>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</si>
  <si>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</si>
  <si>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</si>
  <si>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</si>
  <si>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</si>
  <si>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</si>
  <si>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</si>
  <si>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</si>
  <si>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</si>
  <si>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</si>
  <si>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</si>
  <si>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</si>
  <si>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</si>
  <si>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</si>
  <si>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</si>
  <si>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</si>
  <si>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</si>
  <si>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</si>
  <si>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</si>
  <si>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</si>
  <si>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</si>
  <si>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</si>
  <si>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</si>
  <si>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</si>
  <si>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</si>
  <si>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</si>
  <si>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</si>
  <si>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</si>
  <si>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</si>
  <si>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</si>
  <si>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</si>
  <si>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</si>
  <si>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</si>
  <si>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</si>
  <si>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</si>
  <si>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</si>
  <si>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</si>
  <si>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</si>
  <si>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</si>
  <si>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</si>
  <si>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</si>
  <si>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</si>
  <si>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</si>
  <si>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</si>
  <si>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</si>
  <si>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</si>
  <si>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</si>
  <si>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</si>
  <si>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</si>
  <si>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</si>
  <si>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</si>
  <si>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</si>
  <si>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</si>
  <si>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</si>
  <si>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</si>
  <si>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</si>
  <si>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</si>
  <si>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</si>
  <si>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</si>
  <si>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</si>
  <si>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</si>
  <si>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</si>
  <si>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</si>
  <si>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</si>
  <si>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</si>
  <si>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</si>
  <si>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</si>
  <si>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</si>
  <si>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</si>
  <si>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</si>
  <si>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</si>
  <si>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</si>
  <si>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</si>
  <si>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</si>
  <si>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</si>
  <si>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</si>
  <si>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</si>
  <si>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</si>
  <si>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</si>
  <si>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</si>
  <si>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</si>
  <si>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</si>
  <si>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</si>
  <si>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</si>
  <si>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</si>
  <si>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</si>
  <si>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</si>
  <si>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</si>
  <si>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</si>
  <si>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</si>
  <si>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</si>
  <si>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</si>
  <si>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</si>
  <si>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</si>
  <si>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</si>
  <si>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</si>
  <si>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</si>
  <si>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</si>
  <si>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</si>
  <si>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</si>
  <si>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</si>
  <si>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</si>
  <si>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</si>
  <si>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</si>
  <si>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</si>
  <si>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</si>
  <si>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</si>
  <si>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</si>
  <si>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</si>
  <si>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</si>
  <si>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</si>
  <si>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</si>
  <si>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</si>
  <si>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</si>
  <si>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</si>
  <si>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</si>
  <si>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</si>
  <si>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</si>
  <si>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</si>
  <si>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</si>
  <si>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</si>
  <si>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</si>
  <si>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</si>
  <si>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</si>
  <si>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</si>
  <si>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</si>
  <si>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</si>
  <si>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</si>
  <si>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</si>
  <si>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</si>
  <si>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</si>
  <si>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</si>
  <si>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</si>
  <si>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</si>
  <si>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</si>
  <si>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</si>
  <si>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</si>
  <si>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</si>
  <si>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</si>
  <si>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</si>
  <si>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</si>
  <si>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</si>
  <si>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</si>
  <si>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</si>
  <si>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</si>
  <si>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</si>
  <si>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</si>
  <si>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</si>
  <si>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</si>
  <si>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</si>
  <si>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</si>
  <si>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</si>
  <si>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</si>
  <si>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</si>
  <si>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</si>
  <si>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</si>
  <si>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</si>
  <si>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</si>
  <si>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</si>
  <si>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</si>
  <si>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</si>
  <si>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</si>
  <si>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</si>
  <si>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</si>
  <si>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</si>
  <si>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</si>
  <si>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</si>
  <si>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</si>
  <si>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</si>
  <si>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</si>
  <si>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</si>
  <si>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</si>
  <si>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</si>
  <si>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</si>
  <si>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</si>
  <si>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</si>
  <si>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</si>
  <si>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</si>
  <si>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</si>
  <si>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</si>
  <si>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</si>
  <si>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</si>
  <si>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</si>
  <si>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</si>
  <si>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</si>
  <si>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</si>
  <si>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</si>
  <si>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</si>
  <si>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</si>
  <si>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</si>
  <si>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</si>
  <si>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</si>
  <si>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</si>
  <si>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</si>
  <si>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</si>
  <si>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</si>
  <si>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</si>
  <si>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</si>
  <si>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</si>
  <si>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</si>
  <si>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</si>
  <si>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</si>
  <si>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</si>
  <si>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</si>
  <si>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</si>
  <si>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</si>
  <si>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</si>
  <si>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</si>
  <si>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</si>
  <si>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</si>
  <si>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</si>
  <si>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</si>
  <si>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</si>
  <si>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</si>
  <si>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</si>
  <si>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</si>
  <si>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</si>
  <si>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</si>
  <si>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</si>
  <si>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</si>
  <si>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</si>
  <si>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</si>
  <si>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</si>
  <si>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</si>
  <si>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</si>
  <si>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</si>
  <si>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</si>
  <si>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</si>
  <si>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</si>
  <si>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</si>
  <si>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</si>
  <si>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</si>
  <si>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</si>
  <si>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</si>
  <si>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</si>
  <si>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</si>
  <si>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</si>
  <si>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</si>
  <si>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</si>
  <si>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</si>
  <si>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</si>
  <si>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</si>
  <si>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</si>
  <si>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</si>
  <si>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</si>
  <si>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</si>
  <si>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</si>
  <si>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</si>
  <si>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</si>
  <si>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</si>
  <si>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</si>
  <si>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</si>
  <si>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</si>
  <si>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</si>
  <si>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</si>
  <si>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</si>
  <si>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</si>
  <si>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</si>
  <si>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</si>
  <si>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</si>
  <si>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</si>
  <si>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</si>
  <si>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</si>
  <si>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</si>
  <si>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</si>
  <si>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</si>
  <si>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</si>
  <si>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</si>
  <si>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</si>
  <si>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</si>
  <si>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</si>
  <si>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</si>
  <si>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</si>
  <si>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</si>
  <si>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</si>
  <si>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</si>
  <si>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</si>
  <si>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</si>
  <si>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</si>
  <si>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</si>
  <si>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</si>
  <si>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</si>
  <si>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</si>
  <si>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</si>
  <si>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</si>
  <si>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</si>
  <si>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</si>
  <si>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</si>
  <si>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</si>
  <si>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</si>
  <si>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</si>
  <si>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</si>
  <si>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</si>
  <si>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</si>
  <si>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</si>
  <si>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</si>
  <si>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</si>
  <si>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</si>
  <si>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</si>
  <si>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</si>
  <si>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</si>
  <si>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</si>
  <si>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</si>
  <si>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</si>
  <si>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</si>
  <si>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</si>
  <si>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</si>
  <si>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</si>
  <si>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</si>
  <si>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</si>
  <si>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</si>
  <si>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</si>
  <si>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</si>
  <si>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</si>
  <si>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</si>
  <si>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</si>
  <si>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</si>
  <si>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</si>
  <si>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</si>
  <si>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</si>
  <si>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</si>
  <si>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</si>
  <si>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</si>
  <si>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</si>
  <si>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</si>
  <si>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</si>
  <si>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</si>
  <si>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</si>
  <si>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</si>
  <si>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</si>
  <si>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</si>
  <si>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</si>
  <si>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</si>
  <si>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</si>
  <si>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</si>
  <si>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</si>
  <si>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</si>
  <si>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</si>
  <si>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</si>
  <si>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</si>
  <si>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</si>
  <si>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</si>
  <si>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</si>
  <si>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</si>
  <si>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</si>
  <si>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</si>
  <si>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</si>
  <si>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</si>
  <si>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</si>
  <si>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</si>
  <si>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</si>
  <si>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</si>
  <si>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</si>
  <si>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</si>
  <si>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</si>
  <si>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</si>
  <si>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</si>
  <si>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</si>
  <si>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</si>
  <si>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</si>
  <si>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</si>
  <si>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</si>
  <si>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</si>
  <si>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</si>
  <si>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</si>
  <si>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</si>
  <si>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</si>
  <si>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</si>
  <si>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</si>
  <si>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</si>
  <si>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</si>
  <si>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</si>
  <si>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</si>
  <si>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</si>
  <si>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</si>
  <si>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</si>
  <si>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</si>
  <si>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</si>
  <si>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</si>
  <si>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</si>
  <si>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</si>
  <si>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</si>
  <si>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</si>
  <si>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</si>
  <si>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</si>
  <si>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</si>
  <si>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</si>
  <si>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</si>
  <si>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</si>
  <si>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</si>
  <si>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</si>
  <si>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</si>
  <si>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</si>
  <si>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</si>
  <si>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</si>
  <si>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</si>
  <si>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</si>
  <si>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</si>
  <si>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</si>
  <si>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</si>
  <si>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</si>
  <si>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</si>
  <si>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</si>
  <si>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</si>
  <si>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</si>
  <si>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</si>
  <si>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</si>
  <si>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</si>
  <si>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</si>
  <si>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</si>
  <si>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</si>
  <si>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</si>
  <si>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</si>
  <si>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</si>
  <si>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</si>
  <si>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</si>
  <si>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</si>
  <si>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</si>
  <si>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</si>
  <si>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</si>
  <si>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</si>
  <si>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</si>
  <si>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</si>
  <si>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</si>
  <si>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</si>
  <si>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</si>
  <si>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</si>
  <si>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</si>
  <si>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</si>
  <si>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</si>
  <si>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</si>
  <si>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</si>
  <si>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</si>
  <si>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</si>
  <si>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</si>
  <si>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</si>
  <si>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</si>
  <si>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</si>
  <si>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</si>
  <si>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</si>
  <si>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</si>
  <si>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</si>
  <si>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</si>
  <si>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</si>
  <si>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</si>
  <si>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</si>
  <si>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</si>
  <si>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</si>
  <si>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</si>
  <si>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</si>
  <si>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</si>
  <si>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</si>
  <si>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</si>
  <si>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</si>
  <si>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</si>
  <si>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</si>
  <si>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</si>
  <si>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</si>
  <si>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</si>
  <si>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</si>
  <si>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</si>
  <si>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</si>
  <si>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</si>
  <si>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</si>
  <si>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</si>
  <si>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</si>
  <si>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</si>
  <si>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</si>
  <si>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</si>
  <si>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</si>
  <si>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</si>
  <si>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</si>
  <si>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</si>
  <si>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</si>
  <si>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</si>
  <si>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</si>
  <si>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</si>
  <si>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</si>
  <si>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</si>
  <si>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</si>
  <si>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</si>
  <si>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</si>
  <si>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</si>
  <si>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</si>
  <si>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</si>
  <si>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</si>
  <si>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</si>
  <si>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</si>
  <si>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</si>
  <si>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</si>
  <si>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</si>
  <si>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</si>
  <si>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</si>
  <si>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</si>
  <si>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</si>
  <si>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</si>
  <si>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</si>
  <si>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</si>
  <si>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</si>
  <si>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</si>
  <si>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</si>
  <si>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</si>
  <si>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</si>
  <si>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</si>
  <si>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</si>
  <si>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</si>
  <si>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</si>
  <si>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</si>
  <si>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</si>
  <si>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</si>
  <si>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</si>
  <si>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</si>
  <si>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</si>
  <si>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</si>
  <si>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</si>
  <si>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</si>
  <si>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</si>
  <si>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</si>
  <si>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</si>
  <si>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</si>
  <si>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</si>
  <si>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</si>
  <si>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</si>
  <si>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</si>
  <si>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</si>
  <si>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</si>
  <si>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</si>
  <si>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</si>
  <si>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</si>
  <si>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</si>
  <si>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</si>
  <si>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</si>
  <si>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</si>
  <si>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</si>
  <si>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</si>
  <si>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</si>
  <si>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</si>
  <si>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</si>
  <si>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</si>
  <si>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</si>
  <si>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</si>
  <si>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</si>
  <si>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</si>
  <si>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</si>
  <si>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</si>
  <si>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</si>
  <si>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</si>
  <si>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</si>
  <si>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</si>
  <si>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</si>
  <si>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</si>
  <si>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</si>
  <si>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</si>
  <si>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</si>
  <si>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</si>
  <si>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</si>
  <si>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</si>
  <si>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</si>
  <si>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</si>
  <si>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</si>
  <si>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</si>
  <si>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</si>
  <si>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</si>
  <si>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</si>
  <si>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</si>
  <si>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</si>
  <si>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</si>
  <si>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</si>
  <si>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</si>
  <si>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</si>
  <si>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</si>
  <si>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</si>
  <si>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</si>
  <si>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</si>
  <si>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</si>
  <si>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</si>
  <si>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</si>
  <si>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</si>
  <si>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</si>
  <si>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</si>
  <si>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</si>
  <si>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</si>
  <si>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</si>
  <si>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</si>
  <si>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</si>
  <si>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</si>
  <si>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</si>
  <si>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</si>
  <si>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</si>
  <si>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</si>
  <si>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</si>
  <si>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</si>
  <si>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</si>
  <si>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</si>
  <si>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</si>
  <si>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</si>
  <si>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</si>
  <si>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</si>
  <si>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</si>
  <si>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</si>
  <si>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</si>
  <si>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</si>
  <si>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</si>
  <si>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</si>
  <si>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</si>
  <si>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</si>
  <si>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</si>
  <si>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</si>
  <si>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</si>
  <si>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</si>
  <si>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</si>
  <si>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</si>
  <si>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</si>
  <si>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</si>
  <si>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</si>
  <si>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</si>
  <si>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</si>
  <si>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</si>
  <si>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</si>
  <si>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</si>
  <si>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</si>
  <si>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</si>
  <si>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</si>
  <si>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</si>
  <si>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</si>
  <si>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</si>
  <si>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</si>
  <si>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</si>
  <si>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</si>
  <si>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</si>
  <si>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</si>
  <si>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</si>
  <si>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</si>
  <si>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</si>
  <si>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</si>
  <si>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</si>
  <si>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</si>
  <si>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</si>
  <si>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</si>
  <si>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</si>
  <si>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</si>
  <si>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</si>
  <si>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</si>
  <si>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</si>
  <si>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</si>
  <si>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</si>
  <si>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</si>
  <si>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</si>
  <si>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</si>
  <si>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</si>
  <si>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</si>
  <si>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</si>
  <si>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</si>
  <si>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</si>
  <si>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</si>
  <si>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</si>
  <si>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</si>
  <si>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</si>
  <si>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</si>
  <si>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</si>
  <si>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</si>
  <si>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</si>
  <si>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</si>
  <si>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</si>
  <si>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</si>
  <si>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</si>
  <si>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</si>
  <si>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</si>
  <si>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</si>
  <si>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</si>
  <si>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</si>
  <si>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</si>
  <si>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</si>
  <si>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</si>
  <si>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</si>
  <si>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</si>
  <si>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</si>
  <si>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</si>
  <si>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</si>
  <si>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</si>
  <si>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</si>
  <si>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</si>
  <si>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</si>
  <si>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</si>
  <si>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</si>
  <si>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</si>
  <si>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</si>
  <si>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</si>
  <si>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</si>
  <si>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</si>
  <si>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</si>
  <si>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</si>
  <si>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</si>
  <si>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</si>
  <si>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</si>
  <si>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</si>
  <si>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</si>
  <si>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</si>
  <si>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</si>
  <si>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</si>
  <si>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</si>
  <si>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</si>
  <si>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</si>
  <si>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</si>
  <si>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</si>
  <si>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</si>
  <si>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</si>
  <si>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</si>
  <si>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</si>
  <si>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</si>
  <si>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</si>
  <si>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</si>
  <si>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</si>
  <si>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</si>
  <si>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</si>
  <si>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</si>
  <si>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</si>
  <si>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</si>
  <si>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</si>
  <si>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</si>
  <si>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</si>
  <si>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</si>
  <si>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</si>
  <si>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</si>
  <si>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</si>
  <si>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</si>
  <si>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</si>
  <si>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</si>
  <si>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</si>
  <si>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</si>
  <si>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</si>
  <si>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</si>
  <si>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</si>
  <si>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</si>
  <si>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</si>
  <si>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</si>
  <si>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</si>
  <si>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</si>
  <si>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</si>
  <si>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</si>
  <si>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</si>
  <si>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</si>
  <si>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</si>
  <si>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</si>
  <si>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</si>
  <si>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</si>
  <si>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</si>
  <si>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</si>
  <si>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</si>
  <si>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</si>
  <si>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</si>
  <si>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</si>
  <si>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</si>
  <si>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</si>
  <si>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</si>
  <si>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</si>
  <si>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</si>
  <si>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</si>
  <si>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</si>
  <si>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</si>
  <si>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</si>
  <si>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</si>
  <si>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</si>
  <si>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</si>
  <si>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</si>
  <si>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</si>
  <si>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</si>
  <si>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</si>
  <si>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</si>
  <si>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</si>
  <si>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</si>
  <si>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</si>
  <si>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</si>
  <si>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</si>
  <si>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</si>
  <si>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</si>
  <si>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</si>
  <si>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</si>
  <si>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</si>
  <si>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</si>
  <si>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</si>
  <si>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</si>
  <si>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</si>
  <si>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</si>
  <si>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</si>
  <si>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</si>
  <si>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</si>
  <si>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</si>
  <si>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</si>
  <si>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</si>
  <si>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</si>
  <si>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</si>
  <si>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</si>
  <si>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</si>
  <si>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</si>
  <si>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</si>
  <si>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</si>
  <si>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</si>
  <si>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</si>
  <si>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</si>
  <si>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</si>
  <si>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</si>
  <si>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</si>
  <si>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</si>
  <si>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</si>
  <si>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</si>
  <si>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</si>
  <si>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</si>
  <si>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</si>
  <si>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</si>
  <si>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</si>
  <si>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</si>
  <si>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</si>
  <si>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</si>
  <si>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</si>
  <si>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</si>
  <si>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</si>
  <si>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</si>
  <si>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</si>
  <si>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</si>
  <si>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</si>
  <si>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</si>
  <si>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</si>
  <si>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</si>
  <si>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</si>
  <si>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</si>
  <si>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</si>
  <si>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</si>
  <si>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</si>
  <si>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</si>
  <si>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</si>
  <si>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</si>
  <si>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</si>
  <si>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</si>
  <si>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</si>
  <si>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</si>
  <si>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</si>
  <si>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</si>
  <si>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</si>
  <si>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</si>
  <si>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</si>
  <si>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</si>
  <si>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</si>
  <si>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</si>
  <si>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</si>
  <si>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</si>
  <si>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</si>
  <si>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</si>
  <si>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</si>
  <si>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</si>
  <si>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</si>
  <si>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</si>
  <si>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</si>
  <si>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</si>
  <si>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</si>
  <si>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</si>
  <si>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</si>
  <si>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</si>
  <si>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</si>
  <si>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</si>
  <si>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</si>
  <si>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</si>
  <si>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</si>
  <si>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</si>
  <si>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</si>
  <si>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</si>
  <si>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</si>
  <si>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</si>
  <si>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</si>
  <si>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</si>
  <si>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</si>
  <si>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</si>
  <si>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</si>
  <si>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</si>
  <si>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</si>
  <si>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</si>
  <si>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</si>
  <si>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</si>
  <si>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</si>
  <si>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</si>
  <si>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</si>
  <si>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</si>
  <si>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</si>
  <si>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</si>
  <si>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</si>
  <si>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</si>
  <si>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</si>
  <si>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</si>
  <si>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</si>
  <si>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</si>
  <si>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</si>
  <si>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</si>
  <si>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</si>
  <si>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</si>
  <si>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</si>
  <si>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</si>
  <si>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</si>
  <si>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</si>
  <si>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</si>
  <si>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</si>
  <si>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</si>
  <si>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</si>
  <si>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</si>
  <si>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</si>
  <si>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</si>
  <si>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</si>
  <si>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</si>
  <si>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</si>
  <si>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</si>
  <si>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</si>
  <si>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</si>
  <si>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</si>
  <si>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</si>
  <si>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</si>
  <si>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</si>
  <si>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</si>
  <si>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</si>
  <si>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</si>
  <si>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</si>
  <si>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</si>
  <si>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</si>
  <si>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</si>
  <si>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</si>
  <si>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</si>
  <si>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</si>
  <si>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</si>
  <si>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</si>
  <si>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</si>
  <si>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</si>
  <si>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</si>
  <si>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</si>
  <si>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</si>
  <si>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</si>
  <si>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</si>
  <si>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</si>
  <si>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</si>
  <si>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</si>
  <si>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</si>
  <si>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</si>
  <si>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</si>
  <si>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</si>
  <si>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</si>
  <si>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</si>
  <si>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</si>
  <si>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</si>
  <si>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</si>
  <si>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</si>
  <si>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</si>
  <si>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</si>
  <si>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</si>
  <si>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</si>
  <si>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</si>
  <si>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</si>
  <si>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</si>
  <si>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</si>
  <si>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</si>
  <si>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</si>
  <si>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</si>
  <si>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</si>
  <si>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</si>
  <si>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</si>
  <si>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</si>
  <si>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</si>
  <si>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</si>
  <si>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</si>
  <si>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</si>
  <si>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</si>
  <si>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</si>
  <si>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</si>
  <si>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</si>
  <si>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</si>
  <si>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</si>
  <si>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</si>
  <si>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</si>
  <si>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</si>
  <si>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</si>
  <si>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</si>
  <si>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</si>
  <si>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</si>
  <si>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</si>
  <si>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</si>
  <si>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</si>
  <si>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</si>
  <si>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</si>
  <si>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</si>
  <si>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</si>
  <si>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</si>
  <si>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</si>
  <si>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</si>
  <si>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</si>
  <si>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</si>
  <si>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</si>
  <si>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</si>
  <si>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</si>
  <si>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</si>
  <si>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</si>
  <si>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</si>
  <si>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</si>
  <si>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</si>
  <si>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</si>
  <si>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</si>
  <si>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</si>
  <si>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</si>
  <si>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</si>
  <si>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</si>
  <si>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</si>
  <si>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</si>
  <si>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</si>
  <si>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</si>
  <si>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</si>
  <si>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</si>
  <si>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</si>
  <si>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</si>
  <si>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</si>
  <si>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</si>
  <si>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</si>
  <si>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</si>
  <si>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</si>
  <si>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</si>
  <si>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</si>
  <si>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</si>
  <si>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</si>
  <si>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</si>
  <si>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</si>
  <si>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</si>
  <si>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</si>
  <si>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</si>
  <si>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</si>
  <si>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</si>
  <si>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</si>
  <si>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</si>
  <si>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</si>
  <si>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</si>
  <si>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</si>
  <si>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</si>
  <si>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</si>
  <si>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</si>
  <si>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</si>
  <si>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</si>
  <si>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</si>
  <si>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</si>
  <si>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</si>
  <si>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</si>
  <si>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</si>
  <si>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</si>
  <si>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</si>
  <si>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</si>
  <si>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</si>
  <si>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</si>
  <si>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</si>
  <si>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</si>
  <si>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</si>
  <si>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</si>
  <si>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</si>
  <si>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</si>
  <si>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</si>
  <si>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</si>
  <si>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</si>
  <si>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</si>
  <si>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</si>
  <si>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</si>
  <si>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</si>
  <si>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</si>
  <si>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</si>
  <si>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</si>
  <si>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</si>
  <si>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</si>
  <si>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</si>
  <si>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</si>
  <si>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</si>
  <si>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</si>
  <si>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</si>
  <si>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</si>
  <si>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</si>
  <si>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</si>
  <si>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</si>
  <si>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</si>
  <si>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</si>
  <si>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</si>
  <si>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</si>
  <si>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</si>
  <si>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</si>
  <si>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</si>
  <si>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</si>
  <si>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</si>
  <si>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</si>
  <si>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</si>
  <si>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</si>
  <si>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</si>
  <si>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</si>
  <si>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</si>
  <si>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</si>
  <si>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</si>
  <si>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</si>
  <si>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</si>
  <si>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</si>
  <si>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</si>
  <si>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</si>
  <si>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</si>
  <si>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</si>
  <si>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</si>
  <si>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</si>
  <si>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</si>
  <si>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</si>
  <si>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</si>
  <si>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</si>
  <si>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</si>
  <si>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</si>
  <si>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</si>
  <si>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</si>
  <si>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</si>
  <si>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</si>
  <si>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</si>
  <si>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</si>
  <si>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</si>
  <si>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</si>
  <si>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</si>
  <si>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</si>
  <si>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</si>
  <si>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</si>
  <si>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</si>
  <si>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</si>
  <si>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</si>
  <si>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</si>
  <si>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</si>
  <si>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</si>
  <si>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</si>
  <si>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</si>
  <si>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</si>
  <si>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</si>
  <si>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</si>
  <si>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</si>
  <si>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</si>
  <si>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</si>
  <si>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</si>
  <si>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</si>
  <si>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</si>
  <si>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</si>
  <si>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</si>
  <si>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</si>
  <si>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</si>
  <si>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</si>
  <si>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</si>
  <si>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</si>
  <si>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</si>
  <si>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</si>
  <si>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</si>
  <si>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</si>
  <si>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</si>
  <si>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</si>
  <si>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</si>
  <si>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</si>
  <si>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</si>
  <si>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</si>
  <si>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</si>
  <si>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</si>
  <si>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</si>
  <si>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</si>
  <si>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</si>
  <si>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</si>
  <si>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</si>
  <si>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</si>
  <si>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</si>
  <si>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</si>
  <si>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</si>
  <si>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</si>
  <si>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</si>
  <si>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</si>
  <si>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</si>
  <si>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</si>
  <si>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</si>
  <si>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</si>
  <si>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</si>
  <si>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</si>
  <si>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</si>
  <si>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</si>
  <si>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</si>
  <si>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</si>
  <si>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</si>
  <si>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</si>
  <si>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</si>
  <si>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</si>
  <si>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</si>
  <si>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</si>
  <si>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</si>
  <si>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</si>
  <si>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</si>
  <si>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</si>
  <si>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</si>
  <si>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</si>
  <si>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</si>
  <si>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</si>
  <si>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</si>
  <si>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</si>
  <si>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</si>
  <si>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</si>
  <si>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</si>
  <si>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</si>
  <si>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</si>
  <si>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</si>
  <si>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</si>
  <si>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</si>
  <si>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</si>
  <si>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</si>
  <si>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</si>
  <si>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</si>
  <si>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</si>
  <si>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</si>
  <si>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</si>
  <si>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</si>
  <si>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</si>
  <si>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</si>
  <si>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</si>
  <si>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</si>
  <si>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</si>
  <si>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</si>
  <si>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</si>
  <si>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</si>
  <si>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</si>
  <si>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</si>
  <si>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</si>
  <si>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</si>
  <si>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</si>
  <si>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</si>
  <si>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</si>
  <si>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</si>
  <si>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</si>
  <si>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</si>
  <si>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</si>
  <si>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</si>
  <si>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</si>
  <si>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</si>
  <si>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</si>
  <si>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</si>
  <si>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</si>
  <si>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</si>
  <si>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</si>
  <si>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</si>
  <si>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</si>
  <si>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</si>
  <si>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</si>
  <si>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</si>
  <si>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</si>
  <si>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</si>
  <si>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</si>
  <si>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</si>
  <si>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</si>
  <si>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</si>
  <si>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</si>
  <si>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</si>
  <si>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</si>
  <si>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</si>
  <si>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</si>
  <si>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</si>
  <si>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</si>
  <si>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</si>
  <si>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</si>
  <si>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</si>
  <si>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</si>
  <si>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</si>
  <si>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</si>
  <si>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</si>
  <si>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</si>
  <si>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</si>
  <si>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</si>
  <si>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</si>
  <si>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</si>
  <si>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</si>
  <si>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</si>
  <si>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</si>
  <si>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</si>
  <si>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</si>
  <si>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</si>
  <si>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</si>
  <si>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</si>
  <si>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</si>
  <si>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</si>
  <si>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</si>
  <si>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</si>
  <si>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</si>
  <si>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</si>
  <si>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</si>
  <si>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</si>
  <si>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</si>
  <si>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</si>
  <si>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</si>
  <si>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</si>
  <si>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</si>
  <si>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</si>
  <si>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</si>
  <si>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</si>
  <si>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</si>
  <si>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</si>
  <si>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</si>
  <si>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</si>
  <si>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</si>
  <si>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</si>
  <si>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</si>
  <si>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</si>
  <si>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</si>
  <si>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</si>
  <si>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</si>
  <si>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</si>
  <si>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</si>
  <si>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</si>
  <si>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</si>
  <si>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</si>
  <si>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</si>
  <si>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</si>
  <si>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</si>
  <si>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</si>
  <si>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</si>
  <si>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</si>
  <si>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</si>
  <si>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</si>
  <si>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</si>
  <si>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</si>
  <si>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</si>
  <si>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</si>
  <si>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</si>
  <si>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</si>
  <si>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</si>
  <si>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</si>
  <si>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</si>
  <si>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</si>
  <si>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</si>
  <si>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</si>
  <si>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</si>
  <si>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</si>
  <si>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</si>
  <si>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</si>
  <si>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</si>
  <si>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</si>
  <si>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</si>
  <si>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</si>
  <si>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</si>
  <si>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</si>
  <si>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</si>
  <si>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</si>
  <si>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</si>
  <si>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</si>
  <si>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</si>
  <si>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</si>
  <si>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</si>
  <si>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</si>
  <si>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</si>
  <si>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</si>
  <si>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</si>
  <si>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</si>
  <si>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</si>
  <si>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</si>
  <si>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</si>
  <si>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</si>
  <si>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</si>
  <si>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</si>
  <si>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</si>
  <si>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</si>
  <si>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</si>
  <si>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</si>
  <si>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</si>
  <si>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</si>
  <si>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</si>
  <si>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</si>
  <si>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</si>
  <si>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</si>
  <si>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</si>
  <si>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</si>
  <si>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</si>
  <si>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</si>
  <si>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</si>
  <si>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</si>
  <si>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</si>
  <si>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</si>
  <si>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</si>
  <si>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</si>
  <si>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</si>
  <si>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</si>
  <si>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</si>
  <si>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</si>
  <si>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</si>
  <si>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</si>
  <si>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</si>
  <si>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</si>
  <si>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</si>
  <si>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</si>
  <si>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</si>
  <si>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</si>
  <si>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</si>
  <si>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</si>
  <si>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</si>
  <si>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</si>
  <si>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</si>
  <si>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</si>
  <si>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</si>
  <si>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</si>
  <si>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</si>
  <si>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</si>
  <si>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</si>
  <si>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</si>
  <si>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</si>
  <si>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</si>
  <si>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</si>
  <si>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</si>
  <si>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</si>
  <si>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</si>
  <si>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</si>
  <si>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</si>
  <si>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</si>
  <si>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</si>
  <si>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</si>
  <si>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</si>
  <si>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</si>
  <si>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</si>
  <si>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</si>
  <si>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</si>
  <si>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</si>
  <si>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</si>
  <si>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</si>
  <si>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</si>
  <si>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</si>
  <si>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</si>
  <si>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</si>
  <si>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</si>
  <si>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</si>
  <si>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</si>
  <si>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</si>
  <si>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</si>
  <si>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</si>
  <si>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</si>
  <si>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</si>
  <si>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</si>
  <si>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</si>
  <si>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</si>
  <si>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</si>
  <si>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</si>
  <si>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</si>
  <si>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</si>
  <si>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</si>
  <si>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</si>
  <si>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</si>
  <si>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</si>
  <si>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</si>
  <si>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</si>
  <si>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</si>
  <si>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</si>
  <si>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</si>
  <si>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</si>
  <si>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</si>
  <si>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</si>
  <si>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</si>
  <si>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</si>
  <si>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</si>
  <si>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</si>
  <si>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</si>
  <si>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</si>
  <si>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</si>
  <si>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</si>
  <si>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</si>
  <si>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</si>
  <si>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</si>
  <si>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</si>
  <si>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</si>
  <si>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</si>
  <si>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</si>
  <si>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</si>
  <si>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</si>
  <si>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</si>
  <si>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</si>
  <si>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</si>
  <si>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</si>
  <si>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</si>
  <si>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</si>
  <si>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</si>
  <si>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</si>
  <si>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</si>
  <si>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</si>
  <si>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</si>
  <si>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</si>
  <si>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</si>
  <si>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</si>
  <si>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</si>
  <si>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</si>
  <si>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</si>
  <si>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</si>
  <si>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</si>
  <si>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</si>
  <si>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</si>
  <si>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</si>
  <si>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</si>
  <si>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</si>
  <si>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</si>
  <si>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</si>
  <si>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</si>
  <si>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</si>
  <si>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</si>
  <si>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</si>
  <si>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</si>
  <si>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</si>
  <si>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</si>
  <si>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</si>
  <si>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</si>
  <si>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</si>
  <si>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</si>
  <si>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</si>
  <si>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</si>
  <si>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</si>
  <si>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</si>
  <si>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</si>
  <si>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</si>
  <si>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</si>
  <si>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</si>
  <si>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</si>
  <si>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</si>
  <si>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</si>
  <si>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</si>
  <si>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</si>
  <si>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</si>
  <si>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</si>
  <si>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</si>
  <si>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</si>
  <si>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</si>
  <si>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</si>
  <si>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</si>
  <si>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</si>
  <si>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</si>
  <si>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</si>
  <si>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</si>
  <si>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</si>
  <si>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</si>
  <si>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</si>
  <si>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</si>
  <si>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</si>
  <si>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</si>
  <si>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</si>
  <si>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</si>
  <si>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</si>
  <si>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</si>
  <si>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</si>
  <si>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</si>
  <si>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</si>
  <si>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</si>
  <si>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</si>
  <si>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</si>
  <si>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</si>
  <si>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</si>
  <si>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</si>
  <si>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</si>
  <si>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</si>
  <si>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</si>
  <si>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</si>
  <si>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</si>
  <si>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</si>
  <si>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</si>
  <si>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</si>
  <si>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</si>
  <si>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</si>
  <si>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</si>
  <si>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</si>
  <si>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</si>
  <si>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</si>
  <si>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</si>
  <si>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</si>
  <si>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</si>
  <si>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</si>
  <si>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</si>
  <si>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</si>
  <si>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</si>
  <si>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</si>
  <si>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</si>
  <si>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</si>
  <si>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</si>
  <si>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</si>
  <si>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</si>
  <si>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</si>
  <si>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</si>
  <si>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</si>
  <si>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</si>
  <si>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</si>
  <si>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</si>
  <si>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</si>
  <si>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</si>
  <si>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</si>
  <si>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</si>
  <si>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</si>
  <si>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</si>
  <si>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</si>
  <si>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</si>
  <si>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</si>
  <si>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</si>
  <si>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</si>
  <si>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</si>
  <si>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</si>
  <si>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</si>
  <si>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</si>
  <si>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</si>
  <si>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</si>
  <si>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</si>
  <si>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</si>
  <si>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</si>
  <si>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</si>
  <si>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</si>
  <si>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</si>
  <si>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</si>
  <si>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</si>
  <si>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</si>
  <si>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</si>
  <si>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</si>
  <si>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</si>
  <si>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</si>
  <si>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</si>
  <si>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</si>
  <si>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</si>
  <si>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</si>
  <si>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</si>
  <si>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</si>
  <si>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</si>
  <si>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</si>
  <si>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</si>
  <si>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</si>
  <si>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</si>
  <si>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</si>
  <si>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</si>
  <si>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</si>
  <si>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</si>
  <si>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</si>
  <si>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</si>
  <si>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</si>
  <si>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</si>
  <si>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</si>
  <si>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</si>
  <si>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</si>
  <si>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</si>
  <si>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</si>
  <si>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</si>
  <si>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</si>
  <si>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</si>
  <si>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</si>
  <si>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</si>
  <si>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</si>
  <si>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</si>
  <si>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</si>
  <si>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</si>
  <si>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</si>
  <si>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</si>
  <si>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</si>
  <si>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</si>
  <si>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</si>
  <si>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</si>
  <si>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</si>
  <si>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</si>
  <si>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</si>
  <si>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</si>
  <si>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</si>
  <si>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</si>
  <si>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</si>
  <si>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</si>
  <si>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</si>
  <si>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</si>
  <si>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</si>
  <si>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</si>
  <si>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</si>
  <si>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</si>
  <si>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</si>
  <si>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</si>
  <si>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</si>
  <si>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</si>
  <si>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</si>
  <si>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</si>
  <si>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</si>
  <si>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</si>
  <si>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</si>
  <si>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</si>
  <si>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</si>
  <si>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</si>
  <si>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</si>
  <si>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</si>
  <si>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</si>
  <si>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</si>
  <si>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</si>
  <si>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</si>
  <si>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</si>
  <si>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</si>
  <si>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</si>
  <si>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</si>
  <si>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</si>
  <si>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</si>
  <si>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</si>
  <si>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</si>
  <si>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</si>
  <si>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</si>
  <si>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</si>
  <si>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</si>
  <si>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</si>
  <si>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</si>
  <si>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</si>
  <si>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</si>
  <si>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</si>
  <si>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</si>
  <si>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</si>
  <si>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</si>
  <si>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</si>
  <si>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</si>
  <si>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</si>
  <si>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</si>
  <si>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</si>
  <si>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</si>
  <si>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</si>
  <si>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</si>
  <si>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</si>
  <si>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</si>
  <si>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</si>
  <si>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</si>
  <si>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</si>
  <si>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</si>
  <si>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</si>
  <si>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</si>
  <si>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</si>
  <si>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</si>
  <si>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</si>
  <si>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</si>
  <si>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</si>
  <si>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</si>
  <si>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</si>
  <si>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</si>
  <si>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</si>
  <si>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</si>
  <si>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</si>
  <si>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</si>
  <si>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</si>
  <si>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</si>
  <si>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</si>
  <si>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</si>
  <si>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</si>
  <si>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</si>
  <si>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</si>
  <si>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</si>
  <si>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</si>
  <si>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</si>
  <si>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</si>
  <si>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</si>
  <si>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</si>
  <si>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</si>
  <si>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</si>
  <si>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</si>
  <si>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</si>
  <si>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</si>
  <si>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</si>
  <si>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</si>
  <si>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</si>
  <si>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</si>
  <si>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</si>
  <si>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</si>
  <si>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</si>
  <si>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</si>
  <si>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</si>
  <si>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</si>
  <si>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</si>
  <si>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</si>
  <si>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</si>
  <si>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</si>
  <si>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</si>
  <si>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</si>
  <si>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</si>
  <si>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</si>
  <si>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</si>
  <si>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</si>
  <si>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</si>
  <si>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</si>
  <si>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</si>
  <si>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</si>
  <si>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</si>
  <si>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</si>
  <si>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</si>
  <si>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</si>
  <si>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</si>
  <si>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</si>
  <si>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</si>
  <si>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</si>
  <si>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</si>
  <si>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</si>
  <si>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</si>
  <si>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</si>
  <si>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</si>
  <si>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</si>
  <si>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</si>
  <si>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</si>
  <si>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</si>
  <si>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</si>
  <si>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</si>
  <si>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</si>
  <si>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</si>
  <si>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</si>
  <si>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</si>
  <si>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</si>
  <si>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</si>
  <si>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</si>
  <si>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</si>
  <si>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</si>
  <si>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</si>
  <si>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</si>
  <si>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</si>
  <si>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</si>
  <si>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</si>
  <si>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</si>
  <si>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</si>
  <si>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</si>
  <si>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</si>
  <si>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</si>
  <si>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</si>
  <si>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</si>
  <si>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</si>
  <si>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</si>
  <si>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</si>
  <si>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</si>
  <si>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</si>
  <si>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</si>
  <si>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</si>
  <si>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</si>
  <si>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</si>
  <si>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</si>
  <si>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</si>
  <si>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</si>
  <si>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</si>
  <si>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</si>
  <si>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</si>
  <si>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</si>
  <si>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</si>
  <si>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</si>
  <si>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</si>
  <si>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</si>
  <si>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</si>
  <si>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</si>
  <si>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</si>
  <si>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</si>
  <si>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</si>
  <si>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</si>
  <si>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</si>
  <si>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</si>
  <si>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</si>
  <si>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</si>
  <si>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</si>
  <si>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</si>
  <si>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</si>
  <si>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</si>
  <si>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</si>
  <si>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</si>
  <si>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</si>
  <si>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</si>
  <si>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</si>
  <si>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</si>
  <si>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</si>
  <si>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</si>
  <si>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</si>
  <si>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</si>
  <si>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</si>
  <si>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</si>
  <si>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</si>
  <si>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</si>
  <si>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</si>
  <si>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</si>
  <si>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</si>
  <si>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</si>
  <si>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</si>
  <si>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</si>
  <si>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</si>
  <si>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</si>
  <si>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</si>
  <si>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</si>
  <si>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</si>
  <si>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</si>
  <si>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</si>
  <si>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</si>
  <si>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</si>
  <si>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</si>
  <si>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</si>
  <si>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</si>
  <si>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</si>
  <si>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</si>
  <si>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</si>
  <si>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</si>
  <si>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</si>
  <si>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</si>
  <si>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</si>
  <si>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</si>
  <si>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</si>
  <si>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</si>
  <si>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</si>
  <si>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</si>
  <si>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</si>
  <si>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</si>
  <si>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</si>
  <si>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</si>
  <si>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</si>
  <si>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</si>
  <si>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</si>
  <si>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</si>
  <si>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</si>
  <si>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</si>
  <si>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</si>
  <si>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</si>
  <si>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</si>
  <si>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</si>
  <si>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</si>
  <si>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</si>
  <si>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</si>
  <si>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</si>
  <si>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</si>
  <si>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</si>
  <si>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</si>
  <si>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</si>
  <si>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</si>
  <si>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</si>
  <si>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</si>
  <si>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</si>
  <si>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</si>
  <si>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</si>
  <si>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</si>
  <si>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</si>
  <si>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</si>
  <si>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</si>
  <si>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</si>
  <si>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</si>
  <si>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</si>
  <si>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</si>
  <si>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</si>
  <si>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</si>
  <si>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</si>
  <si>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</si>
  <si>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</si>
  <si>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</si>
  <si>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</si>
  <si>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</si>
  <si>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</si>
  <si>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</si>
  <si>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</si>
  <si>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</si>
  <si>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</si>
  <si>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</si>
  <si>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</si>
  <si>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</si>
  <si>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</si>
  <si>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</si>
  <si>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</si>
  <si>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</si>
  <si>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</si>
  <si>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</si>
  <si>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</si>
  <si>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</si>
  <si>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</si>
  <si>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</si>
  <si>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</si>
  <si>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</si>
  <si>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</si>
  <si>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</si>
  <si>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</si>
  <si>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</si>
  <si>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</si>
  <si>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</si>
  <si>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</si>
  <si>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</si>
  <si>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</si>
  <si>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</si>
  <si>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</si>
  <si>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</si>
  <si>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</si>
  <si>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</si>
  <si>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</si>
  <si>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</si>
  <si>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</si>
  <si>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</si>
  <si>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</si>
  <si>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</si>
  <si>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</si>
  <si>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</si>
  <si>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</si>
  <si>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</si>
  <si>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</si>
  <si>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</si>
  <si>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</si>
  <si>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</si>
  <si>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</si>
  <si>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</si>
  <si>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</si>
  <si>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</si>
  <si>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</si>
  <si>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</si>
  <si>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</si>
  <si>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</si>
  <si>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</si>
  <si>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</si>
  <si>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</si>
  <si>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</si>
  <si>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</si>
  <si>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</si>
  <si>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</si>
  <si>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</si>
  <si>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</si>
  <si>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</si>
  <si>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</si>
  <si>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</si>
  <si>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</si>
  <si>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</si>
  <si>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</si>
  <si>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</si>
  <si>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</si>
  <si>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</si>
  <si>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</si>
  <si>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</si>
  <si>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</si>
  <si>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</si>
  <si>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</si>
  <si>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</si>
  <si>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</si>
  <si>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</si>
  <si>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</si>
  <si>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</si>
  <si>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</si>
  <si>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</si>
  <si>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</si>
  <si>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</si>
  <si>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</si>
  <si>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</si>
  <si>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</si>
  <si>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</si>
  <si>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</si>
  <si>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</si>
  <si>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</si>
  <si>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</si>
  <si>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</si>
  <si>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</si>
  <si>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</si>
  <si>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</si>
  <si>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</si>
  <si>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</si>
  <si>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</si>
  <si>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</si>
  <si>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</si>
  <si>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</si>
  <si>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</si>
  <si>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</si>
  <si>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</si>
  <si>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</si>
  <si>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</si>
  <si>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</si>
  <si>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</si>
  <si>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</si>
  <si>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</si>
  <si>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</si>
  <si>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</si>
  <si>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</si>
  <si>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</si>
  <si>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</si>
  <si>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</si>
  <si>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</si>
  <si>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</si>
  <si>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</si>
  <si>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</si>
  <si>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</si>
  <si>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</si>
  <si>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</si>
  <si>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</si>
  <si>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</si>
  <si>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</si>
  <si>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</si>
  <si>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</si>
  <si>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</si>
  <si>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</si>
  <si>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</si>
  <si>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</si>
  <si>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</si>
  <si>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</si>
  <si>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</si>
  <si>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</si>
  <si>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</si>
  <si>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</si>
  <si>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</si>
  <si>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</si>
  <si>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</si>
  <si>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</si>
  <si>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</si>
  <si>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</si>
  <si>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</si>
  <si>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</si>
  <si>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</si>
  <si>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</si>
  <si>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</si>
  <si>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</si>
  <si>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</si>
  <si>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</si>
  <si>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</si>
  <si>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</si>
  <si>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</si>
  <si>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</si>
  <si>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</si>
  <si>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</si>
  <si>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</si>
  <si>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</si>
  <si>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</si>
  <si>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</si>
  <si>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</si>
  <si>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</si>
  <si>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</si>
  <si>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</si>
  <si>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</si>
  <si>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</si>
  <si>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</si>
  <si>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</si>
  <si>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</si>
  <si>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</si>
  <si>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</si>
  <si>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</si>
  <si>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</si>
  <si>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</si>
  <si>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</si>
  <si>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</si>
  <si>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</si>
  <si>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</si>
  <si>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</si>
  <si>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</si>
  <si>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</si>
  <si>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</si>
  <si>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</si>
  <si>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</si>
  <si>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</si>
  <si>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</si>
  <si>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</si>
  <si>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</si>
  <si>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</si>
  <si>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</si>
  <si>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</si>
  <si>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</si>
  <si>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</si>
  <si>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</si>
  <si>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</si>
  <si>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</si>
  <si>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</si>
  <si>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</si>
  <si>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</si>
  <si>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</si>
  <si>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</si>
  <si>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</si>
  <si>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</si>
  <si>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</si>
  <si>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</si>
  <si>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</si>
  <si>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</si>
  <si>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</si>
  <si>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</si>
  <si>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</si>
  <si>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</si>
  <si>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</si>
  <si>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</si>
  <si>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</si>
  <si>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</si>
  <si>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</si>
  <si>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</si>
  <si>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</si>
  <si>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</si>
  <si>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</si>
  <si>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</si>
  <si>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</si>
  <si>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</si>
  <si>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</si>
  <si>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</si>
  <si>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</si>
  <si>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</si>
  <si>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</si>
  <si>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</si>
  <si>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</si>
  <si>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</si>
  <si>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</si>
  <si>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</si>
  <si>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</si>
  <si>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</si>
  <si>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</si>
  <si>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</si>
  <si>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</si>
  <si>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</si>
  <si>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</si>
  <si>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</si>
  <si>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</si>
  <si>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</si>
  <si>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</si>
  <si>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</si>
  <si>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</si>
  <si>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</si>
  <si>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</si>
  <si>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</si>
  <si>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</si>
  <si>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</si>
  <si>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</si>
  <si>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</si>
  <si>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</si>
  <si>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</si>
  <si>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</si>
  <si>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</si>
  <si>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</si>
  <si>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</si>
  <si>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</si>
  <si>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</si>
  <si>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</si>
  <si>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</si>
  <si>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</si>
  <si>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</si>
  <si>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</si>
  <si>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</si>
  <si>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</si>
  <si>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</si>
  <si>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</si>
  <si>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</si>
  <si>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</si>
  <si>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</si>
  <si>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</si>
  <si>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</si>
  <si>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</si>
  <si>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</si>
  <si>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</si>
  <si>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</si>
  <si>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</si>
  <si>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</si>
  <si>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</si>
  <si>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</si>
  <si>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</si>
  <si>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</si>
  <si>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</si>
  <si>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</si>
  <si>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</si>
  <si>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</si>
  <si>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</si>
  <si>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</si>
  <si>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</si>
  <si>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</si>
  <si>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</si>
  <si>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</si>
  <si>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</si>
  <si>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</si>
  <si>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</si>
  <si>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</si>
  <si>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</si>
  <si>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</si>
  <si>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</si>
  <si>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</si>
  <si>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</si>
  <si>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</si>
  <si>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</si>
  <si>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</si>
  <si>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</si>
  <si>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</si>
  <si>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</si>
  <si>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</si>
  <si>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</si>
  <si>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</si>
  <si>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</si>
  <si>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</si>
  <si>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</si>
  <si>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</si>
  <si>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</si>
  <si>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</si>
  <si>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</si>
  <si>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</si>
  <si>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</si>
  <si>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</si>
  <si>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</si>
  <si>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</si>
  <si>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</si>
  <si>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</si>
  <si>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</si>
  <si>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</si>
  <si>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</si>
  <si>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</si>
  <si>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</si>
  <si>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</si>
  <si>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</si>
  <si>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</si>
  <si>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</si>
  <si>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</si>
  <si>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</si>
  <si>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</si>
  <si>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</si>
  <si>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</si>
  <si>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</si>
  <si>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</si>
  <si>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</si>
  <si>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</si>
  <si>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</si>
  <si>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</si>
  <si>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</si>
  <si>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</si>
  <si>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</si>
  <si>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</si>
  <si>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</si>
  <si>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</si>
  <si>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</si>
  <si>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</si>
  <si>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</si>
  <si>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</si>
  <si>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</si>
  <si>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</si>
  <si>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</si>
  <si>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</si>
  <si>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</si>
  <si>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</si>
  <si>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</si>
  <si>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</si>
  <si>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</si>
  <si>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</si>
  <si>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</si>
  <si>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</si>
  <si>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</si>
  <si>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</si>
  <si>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</si>
  <si>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</si>
  <si>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</si>
  <si>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</si>
  <si>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</si>
  <si>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</si>
  <si>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</si>
  <si>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</si>
  <si>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</si>
  <si>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</si>
  <si>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</si>
  <si>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</si>
  <si>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</si>
  <si>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</si>
  <si>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</si>
  <si>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</si>
  <si>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</si>
  <si>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</si>
  <si>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</si>
  <si>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</si>
  <si>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</si>
  <si>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</si>
  <si>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</si>
  <si>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</si>
  <si>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</si>
  <si>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</si>
  <si>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</si>
  <si>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</si>
  <si>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</si>
  <si>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</si>
  <si>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</si>
  <si>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</si>
  <si>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</si>
  <si>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</si>
  <si>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</si>
  <si>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</si>
  <si>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</si>
  <si>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</si>
  <si>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</si>
  <si>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</si>
  <si>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</si>
  <si>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</si>
  <si>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</si>
  <si>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</si>
  <si>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</si>
  <si>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</si>
  <si>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</si>
  <si>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</si>
  <si>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</si>
  <si>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</si>
  <si>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</si>
  <si>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</si>
  <si>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</si>
  <si>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</si>
  <si>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</si>
  <si>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</si>
  <si>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</si>
  <si>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</si>
  <si>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</si>
  <si>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</si>
  <si>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</si>
  <si>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</si>
  <si>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</si>
  <si>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</si>
  <si>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</si>
  <si>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</si>
  <si>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</si>
  <si>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</si>
  <si>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</si>
  <si>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</si>
  <si>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</si>
  <si>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</si>
  <si>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</si>
  <si>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</si>
  <si>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</si>
  <si>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</si>
  <si>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</si>
  <si>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</si>
  <si>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</si>
  <si>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</si>
  <si>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</si>
  <si>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</si>
  <si>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</si>
  <si>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</si>
  <si>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</si>
  <si>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</si>
  <si>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</si>
  <si>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</si>
  <si>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</si>
  <si>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</si>
  <si>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</si>
  <si>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</si>
  <si>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</si>
  <si>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</si>
  <si>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</si>
  <si>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</si>
  <si>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</si>
  <si>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</si>
  <si>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</si>
  <si>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</si>
  <si>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</si>
  <si>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</si>
  <si>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</si>
  <si>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</si>
  <si>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</si>
  <si>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</si>
  <si>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</si>
  <si>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</si>
  <si>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</si>
  <si>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</si>
  <si>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</si>
  <si>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</si>
  <si>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</si>
  <si>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</si>
  <si>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</si>
  <si>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</si>
  <si>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</si>
  <si>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</si>
  <si>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</si>
  <si>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</si>
  <si>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</si>
  <si>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</si>
  <si>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</si>
  <si>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</si>
  <si>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</si>
  <si>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</si>
  <si>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</si>
  <si>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</si>
  <si>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</si>
  <si>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</si>
  <si>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</si>
  <si>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</si>
  <si>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</si>
  <si>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</si>
  <si>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</si>
  <si>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</si>
  <si>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</si>
  <si>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</si>
  <si>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</si>
  <si>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</si>
  <si>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</si>
  <si>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</si>
  <si>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</si>
  <si>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</si>
  <si>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</si>
  <si>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</si>
  <si>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</si>
  <si>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</si>
  <si>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</si>
  <si>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</si>
  <si>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</si>
  <si>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</si>
  <si>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</si>
  <si>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</si>
  <si>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</si>
  <si>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</si>
  <si>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</si>
  <si>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</si>
  <si>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</si>
  <si>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</si>
  <si>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</si>
  <si>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</si>
  <si>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</si>
  <si>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</si>
  <si>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</si>
  <si>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</si>
  <si>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</si>
  <si>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</si>
  <si>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</si>
  <si>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</si>
  <si>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</si>
  <si>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</si>
  <si>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</si>
  <si>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</si>
  <si>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</si>
  <si>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</si>
  <si>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</si>
  <si>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</si>
  <si>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</si>
  <si>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</si>
  <si>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</si>
  <si>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</si>
  <si>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</si>
  <si>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</si>
  <si>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</si>
  <si>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</si>
  <si>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</si>
  <si>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</si>
  <si>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</si>
  <si>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</si>
  <si>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</si>
  <si>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</si>
  <si>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</si>
  <si>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</si>
  <si>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</si>
  <si>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</si>
  <si>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</si>
  <si>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</si>
  <si>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</si>
  <si>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</si>
  <si>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</si>
  <si>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</si>
  <si>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</si>
  <si>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</si>
  <si>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</si>
  <si>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</si>
  <si>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</si>
  <si>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</si>
  <si>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</si>
  <si>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</si>
  <si>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</si>
  <si>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</si>
  <si>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</si>
  <si>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</si>
  <si>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</si>
  <si>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</si>
  <si>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</si>
  <si>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</si>
  <si>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</si>
  <si>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</si>
  <si>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</si>
  <si>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</si>
  <si>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</si>
  <si>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</si>
  <si>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</si>
  <si>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</si>
  <si>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</si>
  <si>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</si>
  <si>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</si>
  <si>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</si>
  <si>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</si>
  <si>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</si>
  <si>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</si>
  <si>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</si>
  <si>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</si>
  <si>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</si>
  <si>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</si>
  <si>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</si>
  <si>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</si>
  <si>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</si>
  <si>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</si>
  <si>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</si>
  <si>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</si>
  <si>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</si>
  <si>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</si>
  <si>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</si>
  <si>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</si>
  <si>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</si>
  <si>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</si>
  <si>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</si>
  <si>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</si>
  <si>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</si>
  <si>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</si>
  <si>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</si>
  <si>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</si>
  <si>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</si>
  <si>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</si>
  <si>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</si>
  <si>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</si>
  <si>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</si>
  <si>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</si>
  <si>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</si>
  <si>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</si>
  <si>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</si>
  <si>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</si>
  <si>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</si>
  <si>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</si>
  <si>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</si>
  <si>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</si>
  <si>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</si>
  <si>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</si>
  <si>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</si>
  <si>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</si>
  <si>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</si>
  <si>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</si>
  <si>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</si>
  <si>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</si>
  <si>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</si>
  <si>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</si>
  <si>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</si>
  <si>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</si>
  <si>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</si>
  <si>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</si>
  <si>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</si>
  <si>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</si>
  <si>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</si>
  <si>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</si>
  <si>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</si>
  <si>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</si>
  <si>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</si>
  <si>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</si>
  <si>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</si>
  <si>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</si>
  <si>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</si>
  <si>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</si>
  <si>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</si>
  <si>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</si>
  <si>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</si>
  <si>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</si>
  <si>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</si>
  <si>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</si>
  <si>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</si>
  <si>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</si>
  <si>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</si>
  <si>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</si>
  <si>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</si>
  <si>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</si>
  <si>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</si>
  <si>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</si>
  <si>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</si>
  <si>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</si>
  <si>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</si>
  <si>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</si>
  <si>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</si>
  <si>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</si>
  <si>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</si>
  <si>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</si>
  <si>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</si>
  <si>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</si>
  <si>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</si>
  <si>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</si>
  <si>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</si>
  <si>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</si>
  <si>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</si>
  <si>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</si>
  <si>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</si>
  <si>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</si>
  <si>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</si>
  <si>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</si>
  <si>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</si>
  <si>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</si>
  <si>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</si>
  <si>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</si>
  <si>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</si>
  <si>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</si>
  <si>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</si>
  <si>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</si>
  <si>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</si>
  <si>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</si>
  <si>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</si>
  <si>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</si>
  <si>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</si>
  <si>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</si>
  <si>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</si>
  <si>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</si>
  <si>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</si>
  <si>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</si>
  <si>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</si>
  <si>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</si>
  <si>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</si>
  <si>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</si>
  <si>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</si>
  <si>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</si>
  <si>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</si>
  <si>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</si>
  <si>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</si>
  <si>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</si>
  <si>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</si>
  <si>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</si>
  <si>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</si>
  <si>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</si>
  <si>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</si>
  <si>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</si>
  <si>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</si>
  <si>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</si>
  <si>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</si>
  <si>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</si>
  <si>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</si>
  <si>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</si>
  <si>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</si>
  <si>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</si>
  <si>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</si>
  <si>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</si>
  <si>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</si>
  <si>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</si>
  <si>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</si>
  <si>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</si>
  <si>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</si>
  <si>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</si>
  <si>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</si>
  <si>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</si>
  <si>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</si>
  <si>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</si>
  <si>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</si>
  <si>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</si>
  <si>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</si>
  <si>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</si>
  <si>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</si>
  <si>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</si>
  <si>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</si>
  <si>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</si>
  <si>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</si>
  <si>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</si>
  <si>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</si>
  <si>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</si>
  <si>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</si>
  <si>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</si>
  <si>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</si>
  <si>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</si>
  <si>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</si>
  <si>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</si>
  <si>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</si>
  <si>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</si>
  <si>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</si>
  <si>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</si>
  <si>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</si>
  <si>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</si>
  <si>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</si>
  <si>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</si>
  <si>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</si>
  <si>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</si>
  <si>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</si>
  <si>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</si>
  <si>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</si>
  <si>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</si>
  <si>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</si>
  <si>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</si>
  <si>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</si>
  <si>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</si>
  <si>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</si>
  <si>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</si>
  <si>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</si>
  <si>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</si>
  <si>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</si>
  <si>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</si>
  <si>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</si>
  <si>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</si>
  <si>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</si>
  <si>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</si>
  <si>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</si>
  <si>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</si>
  <si>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</si>
  <si>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</si>
  <si>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</si>
  <si>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</si>
  <si>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</si>
  <si>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</si>
  <si>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</si>
  <si>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</si>
  <si>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</si>
  <si>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</si>
  <si>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</si>
  <si>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</si>
  <si>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</si>
  <si>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</si>
  <si>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</si>
  <si>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</si>
  <si>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</si>
  <si>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</si>
  <si>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</si>
  <si>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</si>
  <si>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</si>
  <si>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</si>
  <si>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</si>
  <si>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</si>
  <si>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</si>
  <si>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</si>
  <si>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</si>
  <si>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</si>
  <si>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</si>
  <si>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</si>
  <si>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</si>
  <si>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</si>
  <si>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</si>
  <si>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</si>
  <si>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</si>
  <si>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</si>
  <si>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</si>
  <si>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</si>
  <si>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</si>
  <si>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</si>
  <si>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</si>
  <si>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</si>
  <si>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</si>
  <si>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</si>
  <si>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</si>
  <si>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</si>
  <si>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</si>
  <si>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</si>
  <si>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</si>
  <si>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</si>
  <si>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</si>
  <si>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</si>
  <si>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</si>
  <si>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</si>
  <si>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</si>
  <si>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</si>
  <si>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</si>
  <si>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</si>
  <si>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</si>
  <si>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</si>
  <si>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</si>
  <si>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</si>
  <si>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</si>
  <si>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</si>
  <si>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</si>
  <si>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</si>
  <si>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</si>
  <si>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</si>
  <si>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</si>
  <si>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</si>
  <si>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</si>
  <si>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</si>
  <si>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</si>
  <si>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</si>
  <si>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</si>
  <si>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</si>
  <si>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</si>
  <si>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</si>
  <si>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</si>
  <si>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</si>
  <si>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</si>
  <si>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</si>
  <si>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</si>
  <si>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</si>
  <si>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</si>
  <si>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</si>
  <si>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</si>
  <si>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</si>
  <si>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</si>
  <si>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</si>
  <si>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</si>
  <si>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</si>
  <si>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</si>
  <si>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</si>
  <si>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</si>
  <si>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</si>
  <si>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</si>
  <si>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</si>
  <si>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</si>
  <si>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</si>
  <si>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</si>
  <si>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</si>
  <si>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</si>
  <si>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</si>
  <si>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</si>
  <si>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</si>
  <si>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</si>
  <si>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</si>
  <si>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</si>
  <si>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</si>
  <si>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</si>
  <si>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</si>
  <si>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</si>
  <si>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</si>
  <si>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</si>
  <si>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</si>
  <si>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</si>
  <si>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</si>
  <si>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</si>
  <si>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</si>
  <si>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</si>
  <si>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</si>
  <si>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</si>
  <si>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</si>
  <si>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</si>
  <si>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</si>
  <si>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</si>
  <si>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</si>
  <si>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</si>
  <si>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</si>
  <si>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</si>
  <si>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</si>
  <si>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</si>
  <si>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</si>
  <si>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</si>
  <si>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</si>
  <si>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</si>
  <si>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</si>
  <si>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</si>
  <si>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</si>
  <si>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</si>
  <si>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</si>
  <si>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</si>
  <si>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</si>
  <si>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</si>
  <si>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</si>
  <si>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</si>
  <si>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</si>
  <si>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</si>
  <si>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</si>
  <si>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</si>
  <si>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</si>
  <si>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</si>
  <si>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</si>
  <si>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</si>
  <si>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</si>
  <si>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</si>
  <si>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</si>
  <si>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</si>
  <si>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</si>
  <si>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</si>
  <si>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</si>
  <si>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</si>
  <si>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</si>
  <si>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</si>
  <si>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</si>
  <si>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</si>
  <si>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</si>
  <si>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</si>
  <si>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</si>
  <si>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</si>
  <si>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</si>
  <si>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</si>
  <si>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</si>
  <si>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</si>
  <si>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</si>
  <si>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</si>
  <si>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</si>
  <si>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</si>
  <si>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</si>
  <si>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</si>
  <si>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</si>
  <si>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</si>
  <si>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</si>
  <si>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</si>
  <si>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</si>
  <si>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</si>
  <si>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</si>
  <si>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</si>
  <si>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</si>
  <si>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</si>
  <si>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</si>
  <si>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</si>
  <si>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</si>
  <si>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</si>
  <si>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</si>
  <si>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</si>
  <si>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</si>
  <si>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</si>
  <si>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</si>
  <si>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</si>
  <si>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</si>
  <si>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</si>
  <si>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</si>
  <si>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</si>
  <si>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</si>
  <si>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</si>
  <si>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</si>
  <si>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</si>
  <si>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</si>
  <si>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</si>
  <si>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</si>
  <si>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</si>
  <si>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</si>
  <si>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</si>
  <si>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</si>
  <si>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</si>
  <si>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</si>
  <si>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</si>
  <si>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</si>
  <si>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</si>
  <si>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</si>
  <si>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</si>
  <si>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</si>
  <si>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</si>
  <si>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</si>
  <si>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</si>
  <si>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</si>
  <si>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</si>
  <si>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</si>
  <si>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</si>
  <si>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</si>
  <si>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</si>
  <si>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</si>
  <si>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</si>
  <si>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</si>
  <si>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</si>
  <si>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</si>
  <si>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</si>
  <si>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</si>
  <si>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</si>
  <si>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</si>
  <si>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</si>
  <si>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</si>
  <si>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</si>
  <si>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</si>
  <si>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</si>
  <si>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</si>
  <si>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</si>
  <si>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</si>
  <si>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</si>
  <si>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</si>
  <si>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</si>
  <si>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</si>
  <si>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</si>
  <si>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</si>
  <si>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</si>
  <si>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</si>
  <si>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</si>
  <si>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</si>
  <si>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</si>
  <si>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</si>
  <si>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</si>
  <si>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</si>
  <si>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</si>
  <si>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</si>
  <si>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</si>
  <si>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</si>
  <si>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</si>
  <si>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</si>
  <si>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</si>
  <si>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</si>
  <si>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</si>
  <si>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</si>
  <si>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</si>
  <si>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</si>
  <si>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</si>
  <si>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</si>
  <si>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</si>
  <si>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</si>
  <si>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</si>
  <si>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</si>
  <si>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</si>
  <si>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</si>
  <si>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</si>
  <si>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</si>
  <si>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</si>
  <si>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</si>
  <si>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</si>
  <si>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</si>
  <si>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</si>
  <si>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</si>
  <si>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</si>
  <si>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</si>
  <si>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</si>
  <si>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</si>
  <si>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</si>
  <si>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</si>
  <si>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</si>
  <si>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</si>
  <si>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</si>
  <si>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</si>
  <si>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</si>
  <si>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</si>
  <si>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</si>
  <si>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</si>
  <si>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</si>
  <si>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</si>
  <si>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</si>
  <si>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</si>
  <si>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</si>
  <si>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</si>
  <si>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</si>
  <si>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</si>
  <si>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</si>
  <si>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</si>
  <si>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</si>
  <si>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</si>
  <si>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</si>
  <si>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</si>
  <si>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</si>
  <si>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</si>
  <si>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</si>
  <si>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</si>
  <si>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</si>
  <si>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</si>
  <si>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</si>
  <si>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</si>
  <si>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</si>
  <si>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</si>
  <si>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</si>
  <si>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</si>
  <si>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</si>
  <si>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</si>
  <si>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</si>
  <si>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</si>
  <si>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</si>
  <si>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</si>
  <si>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</si>
  <si>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</si>
  <si>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</si>
  <si>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</si>
  <si>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</si>
  <si>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</si>
  <si>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</si>
  <si>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</si>
  <si>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</si>
  <si>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</si>
  <si>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</si>
  <si>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</si>
  <si>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</si>
  <si>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</si>
  <si>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</si>
  <si>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</si>
  <si>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</si>
  <si>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</si>
  <si>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</si>
  <si>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</si>
  <si>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</si>
  <si>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</si>
  <si>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</si>
  <si>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</si>
  <si>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</si>
  <si>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</si>
  <si>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</si>
  <si>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</si>
  <si>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</si>
  <si>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</si>
  <si>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</si>
  <si>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</si>
  <si>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</si>
  <si>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</si>
  <si>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</si>
  <si>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</si>
  <si>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</si>
  <si>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</si>
  <si>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</si>
  <si>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</si>
  <si>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</si>
  <si>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</si>
  <si>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</si>
  <si>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</si>
  <si>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</si>
  <si>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</si>
  <si>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</si>
  <si>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</si>
  <si>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</si>
  <si>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</si>
  <si>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</si>
  <si>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</si>
  <si>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</si>
  <si>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</si>
  <si>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</si>
  <si>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</si>
  <si>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</si>
  <si>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</si>
  <si>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</si>
  <si>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</si>
  <si>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</si>
  <si>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</si>
  <si>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</si>
  <si>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</si>
  <si>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</si>
  <si>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</si>
  <si>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</si>
  <si>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</si>
  <si>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</si>
  <si>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</si>
  <si>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</si>
  <si>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</si>
  <si>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</si>
  <si>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</si>
  <si>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</si>
  <si>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</si>
  <si>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</si>
  <si>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</si>
  <si>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</si>
  <si>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</si>
  <si>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</si>
  <si>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</si>
  <si>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</si>
  <si>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</si>
  <si>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</si>
  <si>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</si>
  <si>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</si>
  <si>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</si>
  <si>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</si>
  <si>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</si>
  <si>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</si>
  <si>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</si>
  <si>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</si>
  <si>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</si>
  <si>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</si>
  <si>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</si>
  <si>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</si>
  <si>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</si>
  <si>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</si>
  <si>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</si>
  <si>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</si>
  <si>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</si>
  <si>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</si>
  <si>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</si>
  <si>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</si>
  <si>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</si>
  <si>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</si>
  <si>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</si>
  <si>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</si>
  <si>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</si>
  <si>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</si>
  <si>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</si>
  <si>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</si>
  <si>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</si>
  <si>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</si>
  <si>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</si>
  <si>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</si>
  <si>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</si>
  <si>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</si>
  <si>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</si>
  <si>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</si>
  <si>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</si>
  <si>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</si>
  <si>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</si>
  <si>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</si>
  <si>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</si>
  <si>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</si>
  <si>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</si>
  <si>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</si>
  <si>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</si>
  <si>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</si>
  <si>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</si>
  <si>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</si>
  <si>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</si>
  <si>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</si>
  <si>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</si>
  <si>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</si>
  <si>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</si>
  <si>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</si>
  <si>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</si>
  <si>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</si>
  <si>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</si>
  <si>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</si>
  <si>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</si>
  <si>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</si>
  <si>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</si>
  <si>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</si>
  <si>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</si>
  <si>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</si>
  <si>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</si>
  <si>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</si>
  <si>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</si>
  <si>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</si>
  <si>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</si>
  <si>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</si>
  <si>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</si>
  <si>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</si>
  <si>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</si>
  <si>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</si>
  <si>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</si>
  <si>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</si>
  <si>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</si>
  <si>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</si>
  <si>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</si>
  <si>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</si>
  <si>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</si>
  <si>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</si>
  <si>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</si>
  <si>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</si>
  <si>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</si>
  <si>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</si>
  <si>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</si>
  <si>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</si>
  <si>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</si>
  <si>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</si>
  <si>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</si>
  <si>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</si>
  <si>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</si>
  <si>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</si>
  <si>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</si>
  <si>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</si>
  <si>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</si>
  <si>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</si>
  <si>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</si>
  <si>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</si>
  <si>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</si>
  <si>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</si>
  <si>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</si>
  <si>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</si>
  <si>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</si>
  <si>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</si>
  <si>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</si>
  <si>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</si>
  <si>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</si>
  <si>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</si>
  <si>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</si>
  <si>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</si>
  <si>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</si>
  <si>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</si>
  <si>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</si>
  <si>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</si>
  <si>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</si>
  <si>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</si>
  <si>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</si>
  <si>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</si>
  <si>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</si>
  <si>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</si>
  <si>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</si>
  <si>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</si>
  <si>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</si>
  <si>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</si>
  <si>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</si>
  <si>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</si>
  <si>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</si>
  <si>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</si>
  <si>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</si>
  <si>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</si>
  <si>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</si>
  <si>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</si>
  <si>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</si>
  <si>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</si>
  <si>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</si>
  <si>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</si>
  <si>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</si>
  <si>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</si>
  <si>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</si>
  <si>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</si>
  <si>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</si>
  <si>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</si>
  <si>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</si>
  <si>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</si>
  <si>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</si>
  <si>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</si>
  <si>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</si>
  <si>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</si>
  <si>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</si>
  <si>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</si>
  <si>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</si>
  <si>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</si>
  <si>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</si>
  <si>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</si>
  <si>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</si>
  <si>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</si>
  <si>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</si>
  <si>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</si>
  <si>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</si>
  <si>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</si>
  <si>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</si>
  <si>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</si>
  <si>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</si>
  <si>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</si>
  <si>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</si>
  <si>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</si>
  <si>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</si>
  <si>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</si>
  <si>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</si>
  <si>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</si>
  <si>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</si>
  <si>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</si>
  <si>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</si>
  <si>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</si>
  <si>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</si>
  <si>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</si>
  <si>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</si>
  <si>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</si>
  <si>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</si>
  <si>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</si>
  <si>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</si>
  <si>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</si>
  <si>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</si>
  <si>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</si>
  <si>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</si>
  <si>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</si>
  <si>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</si>
  <si>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</si>
  <si>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</si>
  <si>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</si>
  <si>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</si>
  <si>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</si>
  <si>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</si>
  <si>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</si>
  <si>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</si>
  <si>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</si>
  <si>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</si>
  <si>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</si>
  <si>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</si>
  <si>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</si>
  <si>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</si>
  <si>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</si>
  <si>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</si>
  <si>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</si>
  <si>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</si>
  <si>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</si>
  <si>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</si>
  <si>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</si>
  <si>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</si>
  <si>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</si>
  <si>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</si>
  <si>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</si>
  <si>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</si>
  <si>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</si>
  <si>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</si>
  <si>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</si>
  <si>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</si>
  <si>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</si>
  <si>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</si>
  <si>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</si>
  <si>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</si>
  <si>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</si>
  <si>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</si>
  <si>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</si>
  <si>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</si>
  <si>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</si>
  <si>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</si>
  <si>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</si>
  <si>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</si>
  <si>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</si>
  <si>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</si>
  <si>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</si>
  <si>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</si>
  <si>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</si>
  <si>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</si>
  <si>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</si>
  <si>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</si>
  <si>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</si>
  <si>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</si>
  <si>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</si>
  <si>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</si>
  <si>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</si>
  <si>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</si>
  <si>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</si>
  <si>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</si>
  <si>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</si>
  <si>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</si>
  <si>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</si>
  <si>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</si>
  <si>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</si>
  <si>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</si>
  <si>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</si>
  <si>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</si>
  <si>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</si>
  <si>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</si>
  <si>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</si>
  <si>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</si>
  <si>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</si>
  <si>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</si>
  <si>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</si>
  <si>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</si>
  <si>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</si>
  <si>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</si>
  <si>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</si>
  <si>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</si>
  <si>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</si>
  <si>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</si>
  <si>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</si>
  <si>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</si>
  <si>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</si>
  <si>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</si>
  <si>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</si>
  <si>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</si>
  <si>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</si>
  <si>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</si>
  <si>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</si>
  <si>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</si>
  <si>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</si>
  <si>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</si>
  <si>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</si>
  <si>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</si>
  <si>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</si>
  <si>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</si>
  <si>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</si>
  <si>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</si>
  <si>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</si>
  <si>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</si>
  <si>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</si>
  <si>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</si>
  <si>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</si>
  <si>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</si>
  <si>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</si>
  <si>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</si>
  <si>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</si>
  <si>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</si>
  <si>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</si>
  <si>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</si>
  <si>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</si>
  <si>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</si>
  <si>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</si>
  <si>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</si>
  <si>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</si>
  <si>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</si>
  <si>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</si>
  <si>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</si>
  <si>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</si>
  <si>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</si>
  <si>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</si>
  <si>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</si>
  <si>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</si>
  <si>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</si>
  <si>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</si>
  <si>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</si>
  <si>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</si>
  <si>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</si>
  <si>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</si>
  <si>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</si>
  <si>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</si>
  <si>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</si>
  <si>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</si>
  <si>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</si>
  <si>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</si>
  <si>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</si>
  <si>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</si>
  <si>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</si>
  <si>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</si>
  <si>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</si>
  <si>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</si>
  <si>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</si>
  <si>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</si>
  <si>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</si>
  <si>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</si>
  <si>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</si>
  <si>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</si>
  <si>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</si>
  <si>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</si>
  <si>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</si>
  <si>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</si>
  <si>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</si>
  <si>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</si>
  <si>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</si>
  <si>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</si>
  <si>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</si>
  <si>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</si>
  <si>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</si>
  <si>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</si>
  <si>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</si>
  <si>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</si>
  <si>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</si>
  <si>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</si>
  <si>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</si>
  <si>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</si>
  <si>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</si>
  <si>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</si>
  <si>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</si>
  <si>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</si>
  <si>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</si>
  <si>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</si>
  <si>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</si>
  <si>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</si>
  <si>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</si>
  <si>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</si>
  <si>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</si>
  <si>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</si>
  <si>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</si>
  <si>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</si>
  <si>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</si>
  <si>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</si>
  <si>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</si>
  <si>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</si>
  <si>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</si>
  <si>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</si>
  <si>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</si>
  <si>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</si>
  <si>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</si>
  <si>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</si>
  <si>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</si>
  <si>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</si>
  <si>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</si>
  <si>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</si>
  <si>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</si>
  <si>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</si>
  <si>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</si>
  <si>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</si>
  <si>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</si>
  <si>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</si>
  <si>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</si>
  <si>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</si>
  <si>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</si>
  <si>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</si>
  <si>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</si>
  <si>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</si>
  <si>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</si>
  <si>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</si>
  <si>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</si>
  <si>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</si>
  <si>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</si>
  <si>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</si>
  <si>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</si>
  <si>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</si>
  <si>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</si>
  <si>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</si>
  <si>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</si>
  <si>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</si>
  <si>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</si>
  <si>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</si>
  <si>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</si>
  <si>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</si>
  <si>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</si>
  <si>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</si>
  <si>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</si>
  <si>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</si>
  <si>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</si>
  <si>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</si>
  <si>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</si>
  <si>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</si>
  <si>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</si>
  <si>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</si>
  <si>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</si>
  <si>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</si>
  <si>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</si>
  <si>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</si>
  <si>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</si>
  <si>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</si>
  <si>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</si>
  <si>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</si>
  <si>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</si>
  <si>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</si>
  <si>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</si>
  <si>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</si>
  <si>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</si>
  <si>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</si>
  <si>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</si>
  <si>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</si>
  <si>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</si>
  <si>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</si>
  <si>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</si>
  <si>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</si>
  <si>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</si>
  <si>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</si>
  <si>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</si>
  <si>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</si>
  <si>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</si>
  <si>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</si>
  <si>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</si>
  <si>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</si>
  <si>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</si>
  <si>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</si>
  <si>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</si>
  <si>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</si>
  <si>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</si>
  <si>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</si>
  <si>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</si>
  <si>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</si>
  <si>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</si>
  <si>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</si>
  <si>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</si>
  <si>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</si>
  <si>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</si>
  <si>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</si>
  <si>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</si>
  <si>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</si>
  <si>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</si>
  <si>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</si>
  <si>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</si>
  <si>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</si>
  <si>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</si>
  <si>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</si>
  <si>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</si>
  <si>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</si>
  <si>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</si>
  <si>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</si>
  <si>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</si>
  <si>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</si>
  <si>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</si>
  <si>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</si>
  <si>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</si>
  <si>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</si>
  <si>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</si>
  <si>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</si>
  <si>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</si>
  <si>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</si>
  <si>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</si>
  <si>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</si>
  <si>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</si>
  <si>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</si>
  <si>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</si>
  <si>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</si>
  <si>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</si>
  <si>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</si>
  <si>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</si>
  <si>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</si>
  <si>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</si>
  <si>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</si>
  <si>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</si>
  <si>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</si>
  <si>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</si>
  <si>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</si>
  <si>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</si>
  <si>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</si>
  <si>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</si>
  <si>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</si>
  <si>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</si>
  <si>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</si>
  <si>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</si>
  <si>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</si>
  <si>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</si>
  <si>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</si>
  <si>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</si>
  <si>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</si>
  <si>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</si>
  <si>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</si>
  <si>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</si>
  <si>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</si>
  <si>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</si>
  <si>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</si>
  <si>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</si>
  <si>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</si>
  <si>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</si>
  <si>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</si>
  <si>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</si>
  <si>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</si>
  <si>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</si>
  <si>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</si>
  <si>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</si>
  <si>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</si>
  <si>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</si>
  <si>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</si>
  <si>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</si>
  <si>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</si>
  <si>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</si>
  <si>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</si>
  <si>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</si>
  <si>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</si>
  <si>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</si>
  <si>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</si>
  <si>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</si>
  <si>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</si>
  <si>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</si>
  <si>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</si>
  <si>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</si>
  <si>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</si>
  <si>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</si>
  <si>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</si>
  <si>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</si>
  <si>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</si>
  <si>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</si>
  <si>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</si>
  <si>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</si>
  <si>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</si>
  <si>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</si>
  <si>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</si>
  <si>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</si>
  <si>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</si>
  <si>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</si>
  <si>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</si>
  <si>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</si>
  <si>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</si>
  <si>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</si>
  <si>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</si>
  <si>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</si>
  <si>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</si>
  <si>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</si>
  <si>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</si>
  <si>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</si>
  <si>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</si>
  <si>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</si>
  <si>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</si>
  <si>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</si>
  <si>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</si>
  <si>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</si>
  <si>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</si>
  <si>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</si>
  <si>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</si>
  <si>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</si>
  <si>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</si>
  <si>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</si>
  <si>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</si>
  <si>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</si>
  <si>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</si>
  <si>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</si>
  <si>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</si>
  <si>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</si>
  <si>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</si>
  <si>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</si>
  <si>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</si>
  <si>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</si>
  <si>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</si>
  <si>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</si>
  <si>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</si>
  <si>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</si>
  <si>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</si>
  <si>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</si>
  <si>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</si>
  <si>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</si>
  <si>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</si>
  <si>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</si>
  <si>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</si>
  <si>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</si>
  <si>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</si>
  <si>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</si>
  <si>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</si>
  <si>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</si>
  <si>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</si>
  <si>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</si>
  <si>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</si>
  <si>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</si>
  <si>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</si>
  <si>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</si>
  <si>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</si>
  <si>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</si>
  <si>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</si>
  <si>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</si>
  <si>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</si>
  <si>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</si>
  <si>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</si>
  <si>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</si>
  <si>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</si>
  <si>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</si>
  <si>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</si>
  <si>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</si>
  <si>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</si>
  <si>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</si>
  <si>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</si>
  <si>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</si>
  <si>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</si>
  <si>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</si>
  <si>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</si>
  <si>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</si>
  <si>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</si>
  <si>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</si>
  <si>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</si>
  <si>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</si>
  <si>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</si>
  <si>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</si>
  <si>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</si>
  <si>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</si>
  <si>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</si>
  <si>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</si>
  <si>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</si>
  <si>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</si>
  <si>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</si>
  <si>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</si>
  <si>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</si>
  <si>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</si>
  <si>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</si>
  <si>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</si>
  <si>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</si>
  <si>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</si>
  <si>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</si>
  <si>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</si>
  <si>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</si>
  <si>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</si>
  <si>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</si>
  <si>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</si>
  <si>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</si>
  <si>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</si>
  <si>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</si>
  <si>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</si>
  <si>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</si>
  <si>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</si>
  <si>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</si>
  <si>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</si>
  <si>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</si>
  <si>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</si>
  <si>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</si>
  <si>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</si>
  <si>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</si>
  <si>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</si>
  <si>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</si>
  <si>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</si>
  <si>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</si>
  <si>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</si>
  <si>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</si>
  <si>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</si>
  <si>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</si>
  <si>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</si>
  <si>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</si>
  <si>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</si>
  <si>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</si>
  <si>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</si>
  <si>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</si>
  <si>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</si>
  <si>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</si>
  <si>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</si>
  <si>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</si>
  <si>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</si>
  <si>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</si>
  <si>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</si>
  <si>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</si>
  <si>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</si>
  <si>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</si>
  <si>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</si>
  <si>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</si>
  <si>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</si>
  <si>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</si>
  <si>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</si>
  <si>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</si>
  <si>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</si>
  <si>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</si>
  <si>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</si>
  <si>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</si>
  <si>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</si>
  <si>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</si>
  <si>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</si>
  <si>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</si>
  <si>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</si>
  <si>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</si>
  <si>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</si>
  <si>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</si>
  <si>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</si>
  <si>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</si>
  <si>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</si>
  <si>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</si>
  <si>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</si>
  <si>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</si>
  <si>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</si>
  <si>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</si>
  <si>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</si>
  <si>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</si>
  <si>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</si>
  <si>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</si>
  <si>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</si>
  <si>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</si>
  <si>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</si>
  <si>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</si>
  <si>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</si>
  <si>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</si>
  <si>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</si>
  <si>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</si>
  <si>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</si>
  <si>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</si>
  <si>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</si>
  <si>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</si>
  <si>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</si>
  <si>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</si>
  <si>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</si>
  <si>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</si>
  <si>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</si>
  <si>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</si>
  <si>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</si>
  <si>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</si>
  <si>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</si>
  <si>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</si>
  <si>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</si>
  <si>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</si>
  <si>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</si>
  <si>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</si>
  <si>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</si>
  <si>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</si>
  <si>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</si>
  <si>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</si>
  <si>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</si>
  <si>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</si>
  <si>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</si>
  <si>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</si>
  <si>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</si>
  <si>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</si>
  <si>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</si>
  <si>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</si>
  <si>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</si>
  <si>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</si>
  <si>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</si>
  <si>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</si>
  <si>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</si>
  <si>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</si>
  <si>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</si>
  <si>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</si>
  <si>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</si>
  <si>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</si>
  <si>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</si>
  <si>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</si>
  <si>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</si>
  <si>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</si>
  <si>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</si>
  <si>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</si>
  <si>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</si>
  <si>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</si>
  <si>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</si>
  <si>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</si>
  <si>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</si>
  <si>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</si>
  <si>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</si>
  <si>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</si>
  <si>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</si>
  <si>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</si>
  <si>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</si>
  <si>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</si>
  <si>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</si>
  <si>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</si>
  <si>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</si>
  <si>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</si>
  <si>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</si>
  <si>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</si>
  <si>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</si>
  <si>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</si>
  <si>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</si>
  <si>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</si>
  <si>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</si>
  <si>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</si>
  <si>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</si>
  <si>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</si>
  <si>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</si>
  <si>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</si>
  <si>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</si>
  <si>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</si>
  <si>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</si>
  <si>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</si>
  <si>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</si>
  <si>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</si>
  <si>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</si>
  <si>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</si>
  <si>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</si>
  <si>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</si>
  <si>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</si>
  <si>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</si>
  <si>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</si>
  <si>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</si>
  <si>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</si>
  <si>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</si>
  <si>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</si>
  <si>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</si>
  <si>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</si>
  <si>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</si>
  <si>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</si>
  <si>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</si>
  <si>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</si>
  <si>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</si>
  <si>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</si>
  <si>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</si>
  <si>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</si>
  <si>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</si>
  <si>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</si>
  <si>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</si>
  <si>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</si>
  <si>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</si>
  <si>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</si>
  <si>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</si>
  <si>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</si>
  <si>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</si>
  <si>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</si>
  <si>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</si>
  <si>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</si>
  <si>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</si>
  <si>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</si>
  <si>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</si>
  <si>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</si>
  <si>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</si>
  <si>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</si>
  <si>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</si>
  <si>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</si>
  <si>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</si>
  <si>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</si>
  <si>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</si>
  <si>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</si>
  <si>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</si>
  <si>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</si>
  <si>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</si>
  <si>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</si>
  <si>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</si>
  <si>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</si>
  <si>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</si>
  <si>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</si>
  <si>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</si>
  <si>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</si>
  <si>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</si>
  <si>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</si>
  <si>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</si>
  <si>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</si>
  <si>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</si>
  <si>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</si>
  <si>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</si>
  <si>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</si>
  <si>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</si>
  <si>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</si>
  <si>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</si>
  <si>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</si>
  <si>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</si>
  <si>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</si>
  <si>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</si>
  <si>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</si>
  <si>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</si>
  <si>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</si>
  <si>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</si>
  <si>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</si>
  <si>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</si>
  <si>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</si>
  <si>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</si>
  <si>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</si>
  <si>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</si>
  <si>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</si>
  <si>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</si>
  <si>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</si>
  <si>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</si>
  <si>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</si>
  <si>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</si>
  <si>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</si>
  <si>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</si>
  <si>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</si>
  <si>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</si>
  <si>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</si>
  <si>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</si>
  <si>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</si>
  <si>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</si>
  <si>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</si>
  <si>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</si>
  <si>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</si>
  <si>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</si>
  <si>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</si>
  <si>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</si>
  <si>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</si>
  <si>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</si>
  <si>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</si>
  <si>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</si>
  <si>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</si>
  <si>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</si>
  <si>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</si>
  <si>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</si>
  <si>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</si>
  <si>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</si>
  <si>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</si>
  <si>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</si>
  <si>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</si>
  <si>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</si>
  <si>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</si>
  <si>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</si>
  <si>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</si>
  <si>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</si>
  <si>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</si>
  <si>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</si>
  <si>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</si>
  <si>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</si>
  <si>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</si>
  <si>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</si>
  <si>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</si>
  <si>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</si>
  <si>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</si>
  <si>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</si>
  <si>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</si>
  <si>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</si>
  <si>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</si>
  <si>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</si>
  <si>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</si>
  <si>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</si>
  <si>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</si>
  <si>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</si>
  <si>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</si>
  <si>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</si>
  <si>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</si>
  <si>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</si>
  <si>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</si>
  <si>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</si>
  <si>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</si>
  <si>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</si>
  <si>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</si>
  <si>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</si>
  <si>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</si>
  <si>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</si>
  <si>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</si>
  <si>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</si>
  <si>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</si>
  <si>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</si>
  <si>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</si>
  <si>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</si>
  <si>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</si>
  <si>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</si>
  <si>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</si>
  <si>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</si>
  <si>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</si>
  <si>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</si>
  <si>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</si>
  <si>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</si>
  <si>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</si>
  <si>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</si>
  <si>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</si>
  <si>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</si>
  <si>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</si>
  <si>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</si>
  <si>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</si>
  <si>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</si>
  <si>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</si>
  <si>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</si>
  <si>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</si>
  <si>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</si>
  <si>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</si>
  <si>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</si>
  <si>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</si>
  <si>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</si>
  <si>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</si>
  <si>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</si>
  <si>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</si>
  <si>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</si>
  <si>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</si>
  <si>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</si>
  <si>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</si>
  <si>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</si>
  <si>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</si>
  <si>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</si>
  <si>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</si>
  <si>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</si>
  <si>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</si>
  <si>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</si>
  <si>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</si>
  <si>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</si>
  <si>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</si>
  <si>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</si>
  <si>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</si>
  <si>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</si>
  <si>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</si>
  <si>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</si>
  <si>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</si>
  <si>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</si>
  <si>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</si>
  <si>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</si>
  <si>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</si>
  <si>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</si>
  <si>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</si>
  <si>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</si>
  <si>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</si>
  <si>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</si>
  <si>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</si>
  <si>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</si>
  <si>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</si>
  <si>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</si>
  <si>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</si>
  <si>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</si>
  <si>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</si>
  <si>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</si>
  <si>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</si>
  <si>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</si>
  <si>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</si>
  <si>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</si>
  <si>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</si>
  <si>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</si>
  <si>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</si>
  <si>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</si>
  <si>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</si>
  <si>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</si>
  <si>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</si>
  <si>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</si>
  <si>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</si>
  <si>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</si>
  <si>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</si>
  <si>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</si>
  <si>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</si>
  <si>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</si>
  <si>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</si>
  <si>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</si>
  <si>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</si>
  <si>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</si>
  <si>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</si>
  <si>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</si>
  <si>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</si>
  <si>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</si>
  <si>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</si>
  <si>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</si>
  <si>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</si>
  <si>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</si>
  <si>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</si>
  <si>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</si>
  <si>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</si>
  <si>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</si>
  <si>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</si>
  <si>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</si>
  <si>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</si>
  <si>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</si>
  <si>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</si>
  <si>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</si>
  <si>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</si>
  <si>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</si>
  <si>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</si>
  <si>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</si>
  <si>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</si>
  <si>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</si>
  <si>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</si>
  <si>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</si>
  <si>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</si>
  <si>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</si>
  <si>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</si>
  <si>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</si>
  <si>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</si>
  <si>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</si>
  <si>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</si>
  <si>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</si>
  <si>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</si>
  <si>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</si>
  <si>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</si>
  <si>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</si>
  <si>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</si>
  <si>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</si>
  <si>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</si>
  <si>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</si>
  <si>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</si>
  <si>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</si>
  <si>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</si>
  <si>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</si>
  <si>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</si>
  <si>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</si>
  <si>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</si>
  <si>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</si>
  <si>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</si>
  <si>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</si>
  <si>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</si>
  <si>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</si>
  <si>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</si>
  <si>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</si>
  <si>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</si>
  <si>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</si>
  <si>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</si>
  <si>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</si>
  <si>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</si>
  <si>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</si>
  <si>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</si>
  <si>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</si>
  <si>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</si>
  <si>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</si>
  <si>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</si>
  <si>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</si>
  <si>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</si>
  <si>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</si>
  <si>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</si>
  <si>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</si>
  <si>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</si>
  <si>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</si>
  <si>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</si>
  <si>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</si>
  <si>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</si>
  <si>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</si>
  <si>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</si>
  <si>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</si>
  <si>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</si>
  <si>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</si>
  <si>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</si>
  <si>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</si>
  <si>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</si>
  <si>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</si>
  <si>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</si>
  <si>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</si>
  <si>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</si>
  <si>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</si>
  <si>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</si>
  <si>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</si>
  <si>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</si>
  <si>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</si>
  <si>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</si>
  <si>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</si>
  <si>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</si>
  <si>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</si>
  <si>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</si>
  <si>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</si>
  <si>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</si>
  <si>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</si>
  <si>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</si>
  <si>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</si>
  <si>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</si>
  <si>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</si>
  <si>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</si>
  <si>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</si>
  <si>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</si>
  <si>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</si>
  <si>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</si>
  <si>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</si>
  <si>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</si>
  <si>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</si>
  <si>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</si>
  <si>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</si>
  <si>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</si>
  <si>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</si>
  <si>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</si>
  <si>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</si>
  <si>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</si>
  <si>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</si>
  <si>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</si>
  <si>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</si>
  <si>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</si>
  <si>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</si>
  <si>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</si>
  <si>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</si>
  <si>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</si>
  <si>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</si>
  <si>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</si>
  <si>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</si>
  <si>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</si>
  <si>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</si>
  <si>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</si>
  <si>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</si>
  <si>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</si>
  <si>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</si>
  <si>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</si>
  <si>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</si>
  <si>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</si>
  <si>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</si>
  <si>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</si>
  <si>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</si>
  <si>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</si>
  <si>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</si>
  <si>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</si>
  <si>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</si>
  <si>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</si>
  <si>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</si>
  <si>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</si>
  <si>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</si>
  <si>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</si>
  <si>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</si>
  <si>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</si>
  <si>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</si>
  <si>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</si>
  <si>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</si>
  <si>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</si>
  <si>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</si>
  <si>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</si>
  <si>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</si>
  <si>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</si>
  <si>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</si>
  <si>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</si>
  <si>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</si>
  <si>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</si>
  <si>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</si>
  <si>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</si>
  <si>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</si>
  <si>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</si>
  <si>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</si>
  <si>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</si>
  <si>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</si>
  <si>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</si>
  <si>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</si>
  <si>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</si>
  <si>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</si>
  <si>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</si>
  <si>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</si>
  <si>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</si>
  <si>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</si>
  <si>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</si>
  <si>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</si>
  <si>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</si>
  <si>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</si>
  <si>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</si>
  <si>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</si>
  <si>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</si>
  <si>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</si>
  <si>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</si>
  <si>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</si>
  <si>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</si>
  <si>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</si>
  <si>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</si>
  <si>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</si>
  <si>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</si>
  <si>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</si>
  <si>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</si>
  <si>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</si>
  <si>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</si>
  <si>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</si>
  <si>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</si>
  <si>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</si>
  <si>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</si>
  <si>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</si>
  <si>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</si>
  <si>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</si>
  <si>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</si>
  <si>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</si>
  <si>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</si>
  <si>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</si>
  <si>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</si>
  <si>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</si>
  <si>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</si>
  <si>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</si>
  <si>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</si>
  <si>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</si>
  <si>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</si>
  <si>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</si>
  <si>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</si>
  <si>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</si>
  <si>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</si>
  <si>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</si>
  <si>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</si>
  <si>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</si>
  <si>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</si>
  <si>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</si>
  <si>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</si>
  <si>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</si>
  <si>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</si>
  <si>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</si>
  <si>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</si>
  <si>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</si>
  <si>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</si>
  <si>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</si>
  <si>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</si>
  <si>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</si>
  <si>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</si>
  <si>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</si>
  <si>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</si>
  <si>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</si>
  <si>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</si>
  <si>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</si>
  <si>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</si>
  <si>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</si>
  <si>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</si>
  <si>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</si>
  <si>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</si>
  <si>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</si>
  <si>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</si>
  <si>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</si>
  <si>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</si>
  <si>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</si>
  <si>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</si>
  <si>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</si>
  <si>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</si>
  <si>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</si>
  <si>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</si>
  <si>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</si>
  <si>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</si>
  <si>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</si>
  <si>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</si>
  <si>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</si>
  <si>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</si>
  <si>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</si>
  <si>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</si>
  <si>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</si>
  <si>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</si>
  <si>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</si>
  <si>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</si>
  <si>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</si>
  <si>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</si>
  <si>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</si>
  <si>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</si>
  <si>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</si>
  <si>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</si>
  <si>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</si>
  <si>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</si>
  <si>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</si>
  <si>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</si>
  <si>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</si>
  <si>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</si>
  <si>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</si>
  <si>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</si>
  <si>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</si>
  <si>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</si>
  <si>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</si>
  <si>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</si>
  <si>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</si>
  <si>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</si>
  <si>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</si>
  <si>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</si>
  <si>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</si>
  <si>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</si>
  <si>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</si>
  <si>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</si>
  <si>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</si>
  <si>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</si>
  <si>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</si>
  <si>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</si>
  <si>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</si>
  <si>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</si>
  <si>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</si>
  <si>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</si>
  <si>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</si>
  <si>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</si>
  <si>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</si>
  <si>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</si>
  <si>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</si>
  <si>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</si>
  <si>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</si>
  <si>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</si>
  <si>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</si>
  <si>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</si>
  <si>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</si>
  <si>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</si>
  <si>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</si>
  <si>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</si>
  <si>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</si>
  <si>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</si>
  <si>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</si>
  <si>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</si>
  <si>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</si>
  <si>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</si>
  <si>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</si>
  <si>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</si>
  <si>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</si>
  <si>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</si>
  <si>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</si>
  <si>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</si>
  <si>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</si>
  <si>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</si>
  <si>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</si>
  <si>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</si>
  <si>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</si>
  <si>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</si>
  <si>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</si>
  <si>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</si>
  <si>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</si>
  <si>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</si>
  <si>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</si>
  <si>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</si>
  <si>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</si>
  <si>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</si>
  <si>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</si>
  <si>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</si>
  <si>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</si>
  <si>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</si>
  <si>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</si>
  <si>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</si>
  <si>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</si>
  <si>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</si>
  <si>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</si>
  <si>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</si>
  <si>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</si>
  <si>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</si>
  <si>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</si>
  <si>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</si>
  <si>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</si>
  <si>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</si>
  <si>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</si>
  <si>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</si>
  <si>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</si>
  <si>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</si>
  <si>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</si>
  <si>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</si>
  <si>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</si>
  <si>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</si>
  <si>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</si>
  <si>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</si>
  <si>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</si>
  <si>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</si>
  <si>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</si>
  <si>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</si>
  <si>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</si>
  <si>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</si>
  <si>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</si>
  <si>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</si>
  <si>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</si>
  <si>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</si>
  <si>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</si>
  <si>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</si>
  <si>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</si>
  <si>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</si>
  <si>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</si>
  <si>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</si>
  <si>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</si>
  <si>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</si>
  <si>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</si>
  <si>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</si>
  <si>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</si>
  <si>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</si>
  <si>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</si>
  <si>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</si>
  <si>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</si>
  <si>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</si>
  <si>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</si>
  <si>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</si>
  <si>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</si>
  <si>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</si>
  <si>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</si>
  <si>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</si>
  <si>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</si>
  <si>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</si>
  <si>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</si>
  <si>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</si>
  <si>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</si>
  <si>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</si>
  <si>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</si>
  <si>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</si>
  <si>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</si>
  <si>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</si>
  <si>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</si>
  <si>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</si>
  <si>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</si>
  <si>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</si>
  <si>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</si>
  <si>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</si>
  <si>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</si>
  <si>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</si>
  <si>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</si>
  <si>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</si>
  <si>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</si>
  <si>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</si>
  <si>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</si>
  <si>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</si>
  <si>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</si>
  <si>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</si>
  <si>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</si>
  <si>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</si>
  <si>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</si>
  <si>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</si>
  <si>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</si>
  <si>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</si>
  <si>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</si>
  <si>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</si>
  <si>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</si>
  <si>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</si>
  <si>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</si>
  <si>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</si>
  <si>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</si>
  <si>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</si>
  <si>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</si>
  <si>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</si>
  <si>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</si>
  <si>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</si>
  <si>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</si>
  <si>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</si>
  <si>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</si>
  <si>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</si>
  <si>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</si>
  <si>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</si>
  <si>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</si>
  <si>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</si>
  <si>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</si>
  <si>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</si>
  <si>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</si>
  <si>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</si>
  <si>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</si>
  <si>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</si>
  <si>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</si>
  <si>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</si>
  <si>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</si>
  <si>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</si>
  <si>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</si>
  <si>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</si>
  <si>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</si>
  <si>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</si>
  <si>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</si>
  <si>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</si>
  <si>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</si>
  <si>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</si>
  <si>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</si>
  <si>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</si>
  <si>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</si>
  <si>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</si>
  <si>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</si>
  <si>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</si>
  <si>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</si>
  <si>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</si>
  <si>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</si>
  <si>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</si>
  <si>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</si>
  <si>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</si>
  <si>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</si>
  <si>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</si>
  <si>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</si>
  <si>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</si>
  <si>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</si>
  <si>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</si>
  <si>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</si>
  <si>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</si>
  <si>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</si>
  <si>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</si>
  <si>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</si>
  <si>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</si>
  <si>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</si>
  <si>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</si>
  <si>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</si>
  <si>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</si>
  <si>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</si>
  <si>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</si>
  <si>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</si>
  <si>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</si>
  <si>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</si>
  <si>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</si>
  <si>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</si>
  <si>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</si>
  <si>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</si>
  <si>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</si>
  <si>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</si>
  <si>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</si>
  <si>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</si>
  <si>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</si>
  <si>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</si>
  <si>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</si>
  <si>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</si>
  <si>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</si>
  <si>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</si>
  <si>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</si>
  <si>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</si>
  <si>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</si>
  <si>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</si>
  <si>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</si>
  <si>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</si>
  <si>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</si>
  <si>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</si>
  <si>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</si>
  <si>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</si>
  <si>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</si>
  <si>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</si>
  <si>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</si>
  <si>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</si>
  <si>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</si>
  <si>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</si>
  <si>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</si>
  <si>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</si>
  <si>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</si>
  <si>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</si>
  <si>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</si>
  <si>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</si>
  <si>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</si>
  <si>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</si>
  <si>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</si>
  <si>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</si>
  <si>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</si>
  <si>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</si>
  <si>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</si>
  <si>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</si>
  <si>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</si>
  <si>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</si>
  <si>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</si>
  <si>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</si>
  <si>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</si>
  <si>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</si>
  <si>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</si>
  <si>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</si>
  <si>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</si>
  <si>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</si>
  <si>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</si>
  <si>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</si>
  <si>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</si>
  <si>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</si>
  <si>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</si>
  <si>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</si>
  <si>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</si>
  <si>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</si>
  <si>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</si>
  <si>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</si>
  <si>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</si>
  <si>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</si>
  <si>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</si>
  <si>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</si>
  <si>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</si>
  <si>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</si>
  <si>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</si>
  <si>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</si>
  <si>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</si>
  <si>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</si>
  <si>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</si>
  <si>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</si>
  <si>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</si>
  <si>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</si>
  <si>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</si>
  <si>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</si>
  <si>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</si>
  <si>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</si>
  <si>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</si>
  <si>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</si>
  <si>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</si>
  <si>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</si>
  <si>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</si>
  <si>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</si>
  <si>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</si>
  <si>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</si>
  <si>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</si>
  <si>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</si>
  <si>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</si>
  <si>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</si>
  <si>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</si>
  <si>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</si>
  <si>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</si>
  <si>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</si>
  <si>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</si>
  <si>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</si>
  <si>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</si>
  <si>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</si>
  <si>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</si>
  <si>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</si>
  <si>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</si>
  <si>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</si>
  <si>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</si>
  <si>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</si>
  <si>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</si>
  <si>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</si>
  <si>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</si>
  <si>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</si>
  <si>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</si>
  <si>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</si>
  <si>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</si>
  <si>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</si>
  <si>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</si>
  <si>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</si>
  <si>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</si>
  <si>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</si>
  <si>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</si>
  <si>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</si>
  <si>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</si>
  <si>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</si>
  <si>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</si>
  <si>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</si>
  <si>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</si>
  <si>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</si>
  <si>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</si>
  <si>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</si>
  <si>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</si>
  <si>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</si>
  <si>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</si>
  <si>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</si>
  <si>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</si>
  <si>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</si>
  <si>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</si>
  <si>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</si>
  <si>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</si>
  <si>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</si>
  <si>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</si>
  <si>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</si>
  <si>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</si>
  <si>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</si>
  <si>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</si>
  <si>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</si>
  <si>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</si>
  <si>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</si>
  <si>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</si>
  <si>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</si>
  <si>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</si>
  <si>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</si>
  <si>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</si>
  <si>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</si>
  <si>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</si>
  <si>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</si>
  <si>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</si>
  <si>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</si>
  <si>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</si>
  <si>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</si>
  <si>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</si>
  <si>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</si>
  <si>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</si>
  <si>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</si>
  <si>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</si>
  <si>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</si>
  <si>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</si>
  <si>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</si>
  <si>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</si>
  <si>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</si>
  <si>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</si>
  <si>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</si>
  <si>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</si>
  <si>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</si>
  <si>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</si>
  <si>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</si>
  <si>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</si>
  <si>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</si>
  <si>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</si>
  <si>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</si>
  <si>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</si>
  <si>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</si>
  <si>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</si>
  <si>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</si>
  <si>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</si>
  <si>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</si>
  <si>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</si>
  <si>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</si>
  <si>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</si>
  <si>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</si>
  <si>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</si>
  <si>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</si>
  <si>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</si>
  <si>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</si>
  <si>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</si>
  <si>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</si>
  <si>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</si>
  <si>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</si>
  <si>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</si>
  <si>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</si>
  <si>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</si>
  <si>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</si>
  <si>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</si>
  <si>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</si>
  <si>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</si>
  <si>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</si>
  <si>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</si>
  <si>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</si>
  <si>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</si>
  <si>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</si>
  <si>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</si>
  <si>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</si>
  <si>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</si>
  <si>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</si>
  <si>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</si>
  <si>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</si>
  <si>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</si>
  <si>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</si>
  <si>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</si>
  <si>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</si>
  <si>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</si>
  <si>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</si>
  <si>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</si>
  <si>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</si>
  <si>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</si>
  <si>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</si>
  <si>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</si>
  <si>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</si>
  <si>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</si>
  <si>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</si>
  <si>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</si>
  <si>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</si>
  <si>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</si>
  <si>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</si>
  <si>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</si>
  <si>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</si>
  <si>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</si>
  <si>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</si>
  <si>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</si>
  <si>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</si>
  <si>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</si>
  <si>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</si>
  <si>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</si>
  <si>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</si>
  <si>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</si>
  <si>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</si>
  <si>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</si>
  <si>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</si>
  <si>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</si>
  <si>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</si>
  <si>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</si>
  <si>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</si>
  <si>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</si>
  <si>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</si>
  <si>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</si>
  <si>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</si>
  <si>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</si>
  <si>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</si>
  <si>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</si>
  <si>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</si>
  <si>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</si>
  <si>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</si>
  <si>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</si>
  <si>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</si>
  <si>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</si>
  <si>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</si>
  <si>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</si>
  <si>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</si>
  <si>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</si>
  <si>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</si>
  <si>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</si>
  <si>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</si>
  <si>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</si>
  <si>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</si>
  <si>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</si>
  <si>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</si>
  <si>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</si>
  <si>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</si>
  <si>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</si>
  <si>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</si>
  <si>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</si>
  <si>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</si>
  <si>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</si>
  <si>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</si>
  <si>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</si>
  <si>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</si>
  <si>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</si>
  <si>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</si>
  <si>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</si>
  <si>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</si>
  <si>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</si>
  <si>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</si>
  <si>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</si>
  <si>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</si>
  <si>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</si>
  <si>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</si>
  <si>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</si>
  <si>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</si>
  <si>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</si>
  <si>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</si>
  <si>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</si>
  <si>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</si>
  <si>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</si>
  <si>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</si>
  <si>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</si>
  <si>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</si>
  <si>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</si>
  <si>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</si>
  <si>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</si>
  <si>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</si>
  <si>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</si>
  <si>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</si>
  <si>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</si>
  <si>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</si>
  <si>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</si>
  <si>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</si>
  <si>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</si>
  <si>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</si>
  <si>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</si>
  <si>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</si>
  <si>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</si>
  <si>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</si>
  <si>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</si>
  <si>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</si>
  <si>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</si>
  <si>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</si>
  <si>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</si>
  <si>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</si>
  <si>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</si>
  <si>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</si>
  <si>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</si>
  <si>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</si>
  <si>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</si>
  <si>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</si>
  <si>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</si>
  <si>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</si>
  <si>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</si>
  <si>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</si>
  <si>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</si>
  <si>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</si>
  <si>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</si>
  <si>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</si>
  <si>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</si>
  <si>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</si>
  <si>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</si>
  <si>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</si>
  <si>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</si>
  <si>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</si>
  <si>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</si>
  <si>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</si>
  <si>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</si>
  <si>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</si>
  <si>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</si>
  <si>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</si>
  <si>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</si>
  <si>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</si>
  <si>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</si>
  <si>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</si>
  <si>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</si>
  <si>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</si>
  <si>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</si>
  <si>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</si>
  <si>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</si>
  <si>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</si>
  <si>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</si>
  <si>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</si>
  <si>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</si>
  <si>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</si>
  <si>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</si>
  <si>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</si>
  <si>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</si>
  <si>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</si>
  <si>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</si>
  <si>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</si>
  <si>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</si>
  <si>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</si>
  <si>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</si>
  <si>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</si>
  <si>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</si>
  <si>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</si>
  <si>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</si>
  <si>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</si>
  <si>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</si>
  <si>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</si>
  <si>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</si>
  <si>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</si>
  <si>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</si>
  <si>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</si>
  <si>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</si>
  <si>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</si>
  <si>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</si>
  <si>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</si>
  <si>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</si>
  <si>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</si>
  <si>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</si>
  <si>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</si>
  <si>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</si>
  <si>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</si>
  <si>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</si>
  <si>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</si>
  <si>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</si>
  <si>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</si>
  <si>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</si>
  <si>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</si>
  <si>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</si>
  <si>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</si>
  <si>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</si>
  <si>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</si>
  <si>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</si>
  <si>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</si>
  <si>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</si>
  <si>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</si>
  <si>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</si>
  <si>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</si>
  <si>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</si>
  <si>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</si>
  <si>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</si>
  <si>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</si>
  <si>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</si>
  <si>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</si>
  <si>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</si>
  <si>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</si>
  <si>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</si>
  <si>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</si>
  <si>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</si>
  <si>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</si>
  <si>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</si>
  <si>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</si>
  <si>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</si>
  <si>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</si>
  <si>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</si>
  <si>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</si>
  <si>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</si>
  <si>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</si>
  <si>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</si>
  <si>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</si>
  <si>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</si>
  <si>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</si>
  <si>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</si>
  <si>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</si>
  <si>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</si>
  <si>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</si>
  <si>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</si>
  <si>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</si>
  <si>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</si>
  <si>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</si>
  <si>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</si>
  <si>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</si>
  <si>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</si>
  <si>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</si>
  <si>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</si>
  <si>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</si>
  <si>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</si>
  <si>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</si>
  <si>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</si>
  <si>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</si>
  <si>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</si>
  <si>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</si>
  <si>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</si>
  <si>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</si>
  <si>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</si>
  <si>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</si>
  <si>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</si>
  <si>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</si>
  <si>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</si>
  <si>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</si>
  <si>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</si>
  <si>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</si>
  <si>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</si>
  <si>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</si>
  <si>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</si>
  <si>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</si>
  <si>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</si>
  <si>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</si>
  <si>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</si>
  <si>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</si>
  <si>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</si>
  <si>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</si>
  <si>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</si>
  <si>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</si>
  <si>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</si>
  <si>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</si>
  <si>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</si>
  <si>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</si>
  <si>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</si>
  <si>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</si>
  <si>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</si>
  <si>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</si>
  <si>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</si>
  <si>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</si>
  <si>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</si>
  <si>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</si>
  <si>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</si>
  <si>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</si>
  <si>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</si>
  <si>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</si>
  <si>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</si>
  <si>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</si>
  <si>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</si>
  <si>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</si>
  <si>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</si>
  <si>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</si>
  <si>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</si>
  <si>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</si>
  <si>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</si>
  <si>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</si>
  <si>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</si>
  <si>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</si>
  <si>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</si>
  <si>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</si>
  <si>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</si>
  <si>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</si>
  <si>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</si>
  <si>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</si>
  <si>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</si>
  <si>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</si>
  <si>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</si>
  <si>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</si>
  <si>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</si>
  <si>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</si>
  <si>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</si>
  <si>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</si>
  <si>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</si>
  <si>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</si>
  <si>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</si>
  <si>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</si>
  <si>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</si>
  <si>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</si>
  <si>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</si>
  <si>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</si>
  <si>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</si>
  <si>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</si>
  <si>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</si>
  <si>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</si>
  <si>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</si>
  <si>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</si>
  <si>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</si>
  <si>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</si>
  <si>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</si>
  <si>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</si>
  <si>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</si>
  <si>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</si>
  <si>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</si>
  <si>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</si>
  <si>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</si>
  <si>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</si>
  <si>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</si>
  <si>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</si>
  <si>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</si>
  <si>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</si>
  <si>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</si>
  <si>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</si>
  <si>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</si>
  <si>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</si>
  <si>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</si>
  <si>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</si>
  <si>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</si>
  <si>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</si>
  <si>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</si>
  <si>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</si>
  <si>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</si>
  <si>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</si>
  <si>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</si>
  <si>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</si>
  <si>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</si>
  <si>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</si>
  <si>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</si>
  <si>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</si>
  <si>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</si>
  <si>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</si>
  <si>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</si>
  <si>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</si>
  <si>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</si>
  <si>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</si>
  <si>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</si>
  <si>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</si>
  <si>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</si>
  <si>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</si>
  <si>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</si>
  <si>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</si>
  <si>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</si>
  <si>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</si>
  <si>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</si>
  <si>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</si>
  <si>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</si>
  <si>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</si>
  <si>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</si>
  <si>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</si>
  <si>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</si>
  <si>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</si>
  <si>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</si>
  <si>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</si>
  <si>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</si>
  <si>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</si>
  <si>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</si>
  <si>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</si>
  <si>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</si>
  <si>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</si>
  <si>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</si>
  <si>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</si>
  <si>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</si>
  <si>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</si>
  <si>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</si>
  <si>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</si>
  <si>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</si>
  <si>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</si>
  <si>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</si>
  <si>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</si>
  <si>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</si>
  <si>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</si>
  <si>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</si>
  <si>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</si>
  <si>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</si>
  <si>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</si>
  <si>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</si>
  <si>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</si>
  <si>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</si>
  <si>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</si>
  <si>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</si>
  <si>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</si>
  <si>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</si>
  <si>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</si>
  <si>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</si>
  <si>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</si>
  <si>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</si>
  <si>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</si>
  <si>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</si>
  <si>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</si>
  <si>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</si>
  <si>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</si>
  <si>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</si>
  <si>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</si>
  <si>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</si>
  <si>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</si>
  <si>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</si>
  <si>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</si>
  <si>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</si>
  <si>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</si>
  <si>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</si>
  <si>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</si>
  <si>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</si>
  <si>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</si>
  <si>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</si>
  <si>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</si>
  <si>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</si>
  <si>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</si>
  <si>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</si>
  <si>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</si>
  <si>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</si>
  <si>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</si>
  <si>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</si>
  <si>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</si>
  <si>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</si>
  <si>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</si>
  <si>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</si>
  <si>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</si>
  <si>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</si>
  <si>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</si>
  <si>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</si>
  <si>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</si>
  <si>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</si>
  <si>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</si>
  <si>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</si>
  <si>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</si>
  <si>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</si>
  <si>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</si>
  <si>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</si>
  <si>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</si>
  <si>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</si>
  <si>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</si>
  <si>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</si>
  <si>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</si>
  <si>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</si>
  <si>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</si>
  <si>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</si>
  <si>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</si>
  <si>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</si>
  <si>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</si>
  <si>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</si>
  <si>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</si>
  <si>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</si>
  <si>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</si>
  <si>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</si>
  <si>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</si>
  <si>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</si>
  <si>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</si>
  <si>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</si>
  <si>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</si>
  <si>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</si>
  <si>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</si>
  <si>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</si>
  <si>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</si>
  <si>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</si>
  <si>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</si>
  <si>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</si>
  <si>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</si>
  <si>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</si>
  <si>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</si>
  <si>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</si>
  <si>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</si>
  <si>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</si>
  <si>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</si>
  <si>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</si>
  <si>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</si>
  <si>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</si>
  <si>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</si>
  <si>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</si>
  <si>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</si>
  <si>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</si>
  <si>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</si>
  <si>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</si>
  <si>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</si>
  <si>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</si>
  <si>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</si>
  <si>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</si>
  <si>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</si>
  <si>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</si>
  <si>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</si>
  <si>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</si>
  <si>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</si>
  <si>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</si>
  <si>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</si>
  <si>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</si>
  <si>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</si>
  <si>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</si>
  <si>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</si>
  <si>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</si>
  <si>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</si>
  <si>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</si>
  <si>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</si>
  <si>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</si>
  <si>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</si>
  <si>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</si>
  <si>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</si>
  <si>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</si>
  <si>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</si>
  <si>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</si>
  <si>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</si>
  <si>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</si>
  <si>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</si>
  <si>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</si>
  <si>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</si>
  <si>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</si>
  <si>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</si>
  <si>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</si>
  <si>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</si>
  <si>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</si>
  <si>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</si>
  <si>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</si>
  <si>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</si>
  <si>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</si>
  <si>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</si>
  <si>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</si>
  <si>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</si>
  <si>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</si>
  <si>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</si>
  <si>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</si>
  <si>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</si>
  <si>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</si>
  <si>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</si>
  <si>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</si>
  <si>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</si>
  <si>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</si>
  <si>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</si>
  <si>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</si>
  <si>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</si>
  <si>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</si>
  <si>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</si>
  <si>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</si>
  <si>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</si>
  <si>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</si>
  <si>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</si>
  <si>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</si>
  <si>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</si>
  <si>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</si>
  <si>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</si>
  <si>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</si>
  <si>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</si>
  <si>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</si>
  <si>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</si>
  <si>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</si>
  <si>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</si>
  <si>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</si>
  <si>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</si>
  <si>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</si>
  <si>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</si>
  <si>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</si>
  <si>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</si>
  <si>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</si>
  <si>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</si>
  <si>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</si>
  <si>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</si>
  <si>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</si>
  <si>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</si>
  <si>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</si>
  <si>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</si>
  <si>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</si>
  <si>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</si>
  <si>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</si>
  <si>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</si>
  <si>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</si>
  <si>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</si>
  <si>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</si>
  <si>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</si>
  <si>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</si>
  <si>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</si>
  <si>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</si>
  <si>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</si>
  <si>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</si>
  <si>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</si>
  <si>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</si>
  <si>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</si>
  <si>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</si>
  <si>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</si>
  <si>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</si>
  <si>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</si>
  <si>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</si>
  <si>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</si>
  <si>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</si>
  <si>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</si>
  <si>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</si>
  <si>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</si>
  <si>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</si>
  <si>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</si>
  <si>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</si>
  <si>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</si>
  <si>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</si>
  <si>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</si>
  <si>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</si>
  <si>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</si>
  <si>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</si>
  <si>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</si>
  <si>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</si>
  <si>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</si>
  <si>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</si>
  <si>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</si>
  <si>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</si>
  <si>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</si>
  <si>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</si>
  <si>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</si>
  <si>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</si>
  <si>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</si>
  <si>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</si>
  <si>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</si>
  <si>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</si>
  <si>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</si>
  <si>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</si>
  <si>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</si>
  <si>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</si>
  <si>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</si>
  <si>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</si>
  <si>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</si>
  <si>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</si>
  <si>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</si>
  <si>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</si>
  <si>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</si>
  <si>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</si>
  <si>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</si>
  <si>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</si>
  <si>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</si>
  <si>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</si>
  <si>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</si>
  <si>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</si>
  <si>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</si>
  <si>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</si>
  <si>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</si>
  <si>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</si>
  <si>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</si>
  <si>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</si>
  <si>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</si>
  <si>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</si>
  <si>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</si>
  <si>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</si>
  <si>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</si>
  <si>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</si>
  <si>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</si>
  <si>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</si>
  <si>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</si>
  <si>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</si>
  <si>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</si>
  <si>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</si>
  <si>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</si>
  <si>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</si>
  <si>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</si>
  <si>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</si>
  <si>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</si>
  <si>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</si>
  <si>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</si>
  <si>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</si>
  <si>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</si>
  <si>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</si>
  <si>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</si>
  <si>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</si>
  <si>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</si>
  <si>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</si>
  <si>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</si>
  <si>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</si>
  <si>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</si>
  <si>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</si>
  <si>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</si>
  <si>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</si>
  <si>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</si>
  <si>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</si>
  <si>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</si>
  <si>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</si>
  <si>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</si>
  <si>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</si>
  <si>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</si>
  <si>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</si>
  <si>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</si>
  <si>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</si>
  <si>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</si>
  <si>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</si>
  <si>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</si>
  <si>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</si>
  <si>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</si>
  <si>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</si>
  <si>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</si>
  <si>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</si>
  <si>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</si>
  <si>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</si>
  <si>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</si>
  <si>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</si>
  <si>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</si>
  <si>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</si>
  <si>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</si>
  <si>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</si>
  <si>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</si>
  <si>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</si>
  <si>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</si>
  <si>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</si>
  <si>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</si>
  <si>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</si>
  <si>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</si>
  <si>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</si>
  <si>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</si>
  <si>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</si>
  <si>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</si>
  <si>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</si>
  <si>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</si>
  <si>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</si>
  <si>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</si>
  <si>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</si>
  <si>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</si>
  <si>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</si>
  <si>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</si>
  <si>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</si>
  <si>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</si>
  <si>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</si>
  <si>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</si>
  <si>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</si>
  <si>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</si>
  <si>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</si>
  <si>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</si>
  <si>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</si>
  <si>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</si>
  <si>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</si>
  <si>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</si>
  <si>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</si>
  <si>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</si>
  <si>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</si>
  <si>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</si>
  <si>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</si>
  <si>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</si>
  <si>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</si>
  <si>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</si>
  <si>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</si>
  <si>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</si>
  <si>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</si>
  <si>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</si>
  <si>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</si>
  <si>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</si>
  <si>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</si>
  <si>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</si>
  <si>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</si>
  <si>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</si>
  <si>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</si>
  <si>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</si>
  <si>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</si>
  <si>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</si>
  <si>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</si>
  <si>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</si>
  <si>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</si>
  <si>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</si>
  <si>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</si>
  <si>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</si>
  <si>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</si>
  <si>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</si>
  <si>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</si>
  <si>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</si>
  <si>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</si>
  <si>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</si>
  <si>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</si>
  <si>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</si>
  <si>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</si>
  <si>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</si>
  <si>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</si>
  <si>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</si>
  <si>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</si>
  <si>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</si>
  <si>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</si>
  <si>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</si>
  <si>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</si>
  <si>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</si>
  <si>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</si>
  <si>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</si>
  <si>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</si>
  <si>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</si>
  <si>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</si>
  <si>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</si>
  <si>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</si>
  <si>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</si>
  <si>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</si>
  <si>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</si>
  <si>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</si>
  <si>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</si>
  <si>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</si>
  <si>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</si>
  <si>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</si>
  <si>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</si>
  <si>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</si>
  <si>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</si>
  <si>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</si>
  <si>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</si>
  <si>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</si>
  <si>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</si>
  <si>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</si>
  <si>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</si>
  <si>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</si>
  <si>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</si>
  <si>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</si>
  <si>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</si>
  <si>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</si>
  <si>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</si>
  <si>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</si>
  <si>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</si>
  <si>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</si>
  <si>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</si>
  <si>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</si>
  <si>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</si>
  <si>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</si>
  <si>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</si>
  <si>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</si>
  <si>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</si>
  <si>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</si>
  <si>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</si>
  <si>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</si>
  <si>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</si>
  <si>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</si>
  <si>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</si>
  <si>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</si>
  <si>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</si>
  <si>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</si>
  <si>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</si>
  <si>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</si>
  <si>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</si>
  <si>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</si>
  <si>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</si>
  <si>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</si>
  <si>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</si>
  <si>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</si>
  <si>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</si>
  <si>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</si>
  <si>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</si>
  <si>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</si>
  <si>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</si>
  <si>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</si>
  <si>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</si>
  <si>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</si>
  <si>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</si>
  <si>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</si>
  <si>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</si>
  <si>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</si>
  <si>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</si>
  <si>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</si>
  <si>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</si>
  <si>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</si>
  <si>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</si>
  <si>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</si>
  <si>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</si>
  <si>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</si>
  <si>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</si>
  <si>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</si>
  <si>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</si>
  <si>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</si>
  <si>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</si>
  <si>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</si>
  <si>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</si>
  <si>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</si>
  <si>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</si>
  <si>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</si>
  <si>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</si>
  <si>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</si>
  <si>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</si>
  <si>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</si>
  <si>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</si>
  <si>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</si>
  <si>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</si>
  <si>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</si>
  <si>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</si>
  <si>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</si>
  <si>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</si>
  <si>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</si>
  <si>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</si>
  <si>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</si>
  <si>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</si>
  <si>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</si>
  <si>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</si>
  <si>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</si>
  <si>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</si>
  <si>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</si>
  <si>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</si>
  <si>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</si>
  <si>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</si>
  <si>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</si>
  <si>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</si>
  <si>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</si>
  <si>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</si>
  <si>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</si>
  <si>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</si>
  <si>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</si>
  <si>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</si>
  <si>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</si>
  <si>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</si>
  <si>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</si>
  <si>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</si>
  <si>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</si>
  <si>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</si>
  <si>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</si>
  <si>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</si>
  <si>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</si>
  <si>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</si>
  <si>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</si>
  <si>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</si>
  <si>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</si>
  <si>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</si>
  <si>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</si>
  <si>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</si>
  <si>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</si>
  <si>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</si>
  <si>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</si>
  <si>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</si>
  <si>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</si>
  <si>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</si>
  <si>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</si>
  <si>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</si>
  <si>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</si>
  <si>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</si>
  <si>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</si>
  <si>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</si>
  <si>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</si>
  <si>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</si>
  <si>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</si>
  <si>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</si>
  <si>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</si>
  <si>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</si>
  <si>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</si>
  <si>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</si>
  <si>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</si>
  <si>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</si>
  <si>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</si>
  <si>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</si>
  <si>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</si>
  <si>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</si>
  <si>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</si>
  <si>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</si>
  <si>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</si>
  <si>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</si>
  <si>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</si>
  <si>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</si>
  <si>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</si>
  <si>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</si>
  <si>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</si>
  <si>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</si>
  <si>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</si>
  <si>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</si>
  <si>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</si>
  <si>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</si>
  <si>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</si>
  <si>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</si>
  <si>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</si>
  <si>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</si>
  <si>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</si>
  <si>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</si>
  <si>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</si>
  <si>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</si>
  <si>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</si>
  <si>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</si>
  <si>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</si>
  <si>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</si>
  <si>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</si>
  <si>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</si>
  <si>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</si>
  <si>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</si>
  <si>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</si>
  <si>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</si>
  <si>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</si>
  <si>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</si>
  <si>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</si>
  <si>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</si>
  <si>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</si>
  <si>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</si>
  <si>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</si>
  <si>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</si>
  <si>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</si>
  <si>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</si>
  <si>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</si>
  <si>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</si>
  <si>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</si>
  <si>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</si>
  <si>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</si>
  <si>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</si>
  <si>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</si>
  <si>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</si>
  <si>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</si>
  <si>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</si>
  <si>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</si>
  <si>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</si>
  <si>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</si>
  <si>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</si>
  <si>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</si>
  <si>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</si>
  <si>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</si>
  <si>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</si>
  <si>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</si>
  <si>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</si>
  <si>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</si>
  <si>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</si>
  <si>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</si>
  <si>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</si>
  <si>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</si>
  <si>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</si>
  <si>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</si>
  <si>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</si>
  <si>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</si>
  <si>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</si>
  <si>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</si>
  <si>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</si>
  <si>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</si>
  <si>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</si>
  <si>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</si>
  <si>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</si>
  <si>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</si>
  <si>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</si>
  <si>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</si>
  <si>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</si>
  <si>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</si>
  <si>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</si>
  <si>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</si>
  <si>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</si>
  <si>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</si>
  <si>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</si>
  <si>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</si>
  <si>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</si>
  <si>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</si>
  <si>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</si>
  <si>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</si>
  <si>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</si>
  <si>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</si>
  <si>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</si>
  <si>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</si>
  <si>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</si>
  <si>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</si>
  <si>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</si>
  <si>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</si>
  <si>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</si>
  <si>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</si>
  <si>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</si>
  <si>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</si>
  <si>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</si>
  <si>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</si>
  <si>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</si>
  <si>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</si>
  <si>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</si>
  <si>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</si>
  <si>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</si>
  <si>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</si>
  <si>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</si>
  <si>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</si>
  <si>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</si>
  <si>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</si>
  <si>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</si>
  <si>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</si>
  <si>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</si>
  <si>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</si>
  <si>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</si>
  <si>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</si>
  <si>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</si>
  <si>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</si>
  <si>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</si>
  <si>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</si>
  <si>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</si>
  <si>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</si>
  <si>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</si>
  <si>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</si>
  <si>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</si>
  <si>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</si>
  <si>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</si>
  <si>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</si>
  <si>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</si>
  <si>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</si>
  <si>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</si>
  <si>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</si>
  <si>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</si>
  <si>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</si>
  <si>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</si>
  <si>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</si>
  <si>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</si>
  <si>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</si>
  <si>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</si>
  <si>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</si>
  <si>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</si>
  <si>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</si>
  <si>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</si>
  <si>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</si>
  <si>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</si>
  <si>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</si>
  <si>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</si>
  <si>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</si>
  <si>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</si>
  <si>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</si>
  <si>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</si>
  <si>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</si>
  <si>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</si>
  <si>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</si>
  <si>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</si>
  <si>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</si>
  <si>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</si>
  <si>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</si>
  <si>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</si>
  <si>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</si>
  <si>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</si>
  <si>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</si>
  <si>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</si>
  <si>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</si>
  <si>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</si>
  <si>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</si>
  <si>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</si>
  <si>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</si>
  <si>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</si>
  <si>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</si>
  <si>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</si>
  <si>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</si>
  <si>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</si>
  <si>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</si>
  <si>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</si>
  <si>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</si>
  <si>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</si>
  <si>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</si>
  <si>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</si>
  <si>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</si>
  <si>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</si>
  <si>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</si>
  <si>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</si>
  <si>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</si>
  <si>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</si>
  <si>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</si>
  <si>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</si>
  <si>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</si>
  <si>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</si>
  <si>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</si>
  <si>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</si>
  <si>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</si>
  <si>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</si>
  <si>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</si>
  <si>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</si>
  <si>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</si>
  <si>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</si>
  <si>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</si>
  <si>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</si>
  <si>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</si>
  <si>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</si>
  <si>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</si>
  <si>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</si>
  <si>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</si>
  <si>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</si>
  <si>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</si>
  <si>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</si>
  <si>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</si>
  <si>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</si>
  <si>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</si>
  <si>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</si>
  <si>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</si>
  <si>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</si>
  <si>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</si>
  <si>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</si>
  <si>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</si>
  <si>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</si>
  <si>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</si>
  <si>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</si>
  <si>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</si>
  <si>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</si>
  <si>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</si>
  <si>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</si>
  <si>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</si>
  <si>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</si>
  <si>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</si>
  <si>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</si>
  <si>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</si>
  <si>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</si>
  <si>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</si>
  <si>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</si>
  <si>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</si>
  <si>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</si>
  <si>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</si>
  <si>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</si>
  <si>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</si>
  <si>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</si>
  <si>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</si>
  <si>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</si>
  <si>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</si>
  <si>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</si>
  <si>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</si>
  <si>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</si>
  <si>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</si>
  <si>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</si>
  <si>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</si>
  <si>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</si>
  <si>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</si>
  <si>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</si>
  <si>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</si>
  <si>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</si>
  <si>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</si>
  <si>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</si>
  <si>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</si>
  <si>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</si>
  <si>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</si>
  <si>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</si>
  <si>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</si>
  <si>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</si>
  <si>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</si>
  <si>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</si>
  <si>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</si>
  <si>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</si>
  <si>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</si>
  <si>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</si>
  <si>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</si>
  <si>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</si>
  <si>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</si>
  <si>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</si>
  <si>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</si>
  <si>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</si>
  <si>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</si>
  <si>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</si>
  <si>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</si>
  <si>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</si>
  <si>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</si>
  <si>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</si>
  <si>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</si>
  <si>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</si>
  <si>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</si>
  <si>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</si>
  <si>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</si>
  <si>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</si>
  <si>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</si>
  <si>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</si>
  <si>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</si>
  <si>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</si>
  <si>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</si>
  <si>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</si>
  <si>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</si>
  <si>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</si>
  <si>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</si>
  <si>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</si>
  <si>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</si>
  <si>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</si>
  <si>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</si>
  <si>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</si>
  <si>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</si>
  <si>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</si>
  <si>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</si>
  <si>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</si>
  <si>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</si>
  <si>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</si>
  <si>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</si>
  <si>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</si>
  <si>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</si>
  <si>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</si>
  <si>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</si>
  <si>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</si>
  <si>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</si>
  <si>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</si>
  <si>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</si>
  <si>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</si>
  <si>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</si>
  <si>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</si>
  <si>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</si>
  <si>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</si>
  <si>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</si>
  <si>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</si>
  <si>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</si>
  <si>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</si>
  <si>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</si>
  <si>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</si>
  <si>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</si>
  <si>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</si>
  <si>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</si>
  <si>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</si>
  <si>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</si>
  <si>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</si>
  <si>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</si>
  <si>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</si>
  <si>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</si>
  <si>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</si>
  <si>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</si>
  <si>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</si>
  <si>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</si>
  <si>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</si>
  <si>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</si>
  <si>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</si>
  <si>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</si>
  <si>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</si>
  <si>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</si>
  <si>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</si>
  <si>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</si>
  <si>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</si>
  <si>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</si>
  <si>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</si>
  <si>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</si>
  <si>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</si>
  <si>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</si>
  <si>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</si>
  <si>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</si>
  <si>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</si>
  <si>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</si>
  <si>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</si>
  <si>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</si>
  <si>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</si>
  <si>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</si>
  <si>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</si>
  <si>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</si>
  <si>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</si>
  <si>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</si>
  <si>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</si>
  <si>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</si>
  <si>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</si>
  <si>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</si>
  <si>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</si>
  <si>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</si>
  <si>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</si>
  <si>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</si>
  <si>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</si>
  <si>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</si>
  <si>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</si>
  <si>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</si>
  <si>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</si>
  <si>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</si>
  <si>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</si>
  <si>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</si>
  <si>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</si>
  <si>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</si>
  <si>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</si>
  <si>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</si>
  <si>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</si>
  <si>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</si>
  <si>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</si>
  <si>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</si>
  <si>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</si>
  <si>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</si>
  <si>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</si>
  <si>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</si>
  <si>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</si>
  <si>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</si>
  <si>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</si>
  <si>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</si>
  <si>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</si>
  <si>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</si>
  <si>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</si>
  <si>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</si>
  <si>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</si>
  <si>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</si>
  <si>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</si>
  <si>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</si>
  <si>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</si>
  <si>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</si>
  <si>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</si>
  <si>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</si>
  <si>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</si>
  <si>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</si>
  <si>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</si>
  <si>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</si>
  <si>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</si>
  <si>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</si>
  <si>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</si>
  <si>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</si>
  <si>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</si>
  <si>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</si>
  <si>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</si>
  <si>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</si>
  <si>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</si>
  <si>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</si>
  <si>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</si>
  <si>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</si>
  <si>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</si>
  <si>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</si>
  <si>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</si>
  <si>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</si>
  <si>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</si>
  <si>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</si>
  <si>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</si>
  <si>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</si>
  <si>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</si>
  <si>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</si>
  <si>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</si>
  <si>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</si>
  <si>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</si>
  <si>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</si>
  <si>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</si>
  <si>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</si>
  <si>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</si>
  <si>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</si>
  <si>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</si>
  <si>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</si>
  <si>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</si>
  <si>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</si>
  <si>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</si>
  <si>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</si>
  <si>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</si>
  <si>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</si>
  <si>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</si>
  <si>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</si>
  <si>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</si>
  <si>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</si>
  <si>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</si>
  <si>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</si>
  <si>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</si>
  <si>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</si>
  <si>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</si>
  <si>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</si>
  <si>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</si>
  <si>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</si>
  <si>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</si>
  <si>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</si>
  <si>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</si>
  <si>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</si>
  <si>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</si>
  <si>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</si>
  <si>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</si>
  <si>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</si>
  <si>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</si>
  <si>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</si>
  <si>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</si>
  <si>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</si>
  <si>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</si>
  <si>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</si>
  <si>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</si>
  <si>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</si>
  <si>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</si>
  <si>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</si>
  <si>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</si>
  <si>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</si>
  <si>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</si>
  <si>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</si>
  <si>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</si>
  <si>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</si>
  <si>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</si>
  <si>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</si>
  <si>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</si>
  <si>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</si>
  <si>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</si>
  <si>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</si>
  <si>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</si>
  <si>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</si>
  <si>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</si>
  <si>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</si>
  <si>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</si>
  <si>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</si>
  <si>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</si>
  <si>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</si>
  <si>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</si>
  <si>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</si>
  <si>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</si>
  <si>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</si>
  <si>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</si>
  <si>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</si>
  <si>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</si>
  <si>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</si>
  <si>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</si>
  <si>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</si>
  <si>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</si>
  <si>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</si>
  <si>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</si>
  <si>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</si>
  <si>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</si>
  <si>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</si>
  <si>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</si>
  <si>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</si>
  <si>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</si>
  <si>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</si>
  <si>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</si>
  <si>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</si>
  <si>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</si>
  <si>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</si>
  <si>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</si>
  <si>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</si>
  <si>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</si>
  <si>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</si>
  <si>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</si>
  <si>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</si>
  <si>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</si>
  <si>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</si>
  <si>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</si>
  <si>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</si>
  <si>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</si>
  <si>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</si>
  <si>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</si>
  <si>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</si>
  <si>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</si>
  <si>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</si>
  <si>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</si>
  <si>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</si>
  <si>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</si>
  <si>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</si>
  <si>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</si>
  <si>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</si>
  <si>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</si>
  <si>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</si>
  <si>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</si>
  <si>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</si>
  <si>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</si>
  <si>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</si>
  <si>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</si>
  <si>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</si>
  <si>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</si>
  <si>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</si>
  <si>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</si>
  <si>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</si>
  <si>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</si>
  <si>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</si>
  <si>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</si>
  <si>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</si>
  <si>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</si>
  <si>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</si>
  <si>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</si>
  <si>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</si>
  <si>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</si>
  <si>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</si>
  <si>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</si>
  <si>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</si>
  <si>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</si>
  <si>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</si>
  <si>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</si>
  <si>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</si>
  <si>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</si>
  <si>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</si>
  <si>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</si>
  <si>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</si>
  <si>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</si>
  <si>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</si>
  <si>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</si>
  <si>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</si>
  <si>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</si>
  <si>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</si>
  <si>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</si>
  <si>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</si>
  <si>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</si>
  <si>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</si>
  <si>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</si>
  <si>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</si>
  <si>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</si>
  <si>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</si>
  <si>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</si>
  <si>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</si>
  <si>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</si>
  <si>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</si>
  <si>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</si>
  <si>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</si>
  <si>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</si>
  <si>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</si>
  <si>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</si>
  <si>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</si>
  <si>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</si>
  <si>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</si>
  <si>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</si>
  <si>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</si>
  <si>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</si>
  <si>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</si>
  <si>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</si>
  <si>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</si>
  <si>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</si>
  <si>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</si>
  <si>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</si>
  <si>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</si>
  <si>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</si>
  <si>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</si>
  <si>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</si>
  <si>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</si>
  <si>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</si>
  <si>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</si>
  <si>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</si>
  <si>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</si>
  <si>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</si>
  <si>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</si>
  <si>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</si>
  <si>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</si>
  <si>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</si>
  <si>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</si>
  <si>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</si>
  <si>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</si>
  <si>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</si>
  <si>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</si>
  <si>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</si>
  <si>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</si>
  <si>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</si>
  <si>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</si>
  <si>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</si>
  <si>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</si>
  <si>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</si>
  <si>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</si>
  <si>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</si>
  <si>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</si>
  <si>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</si>
  <si>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</si>
  <si>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</si>
  <si>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</si>
  <si>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</si>
  <si>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</si>
  <si>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</si>
  <si>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</si>
  <si>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</si>
  <si>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</si>
  <si>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</si>
  <si>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</si>
  <si>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</si>
  <si>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</si>
  <si>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</si>
  <si>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</si>
  <si>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</si>
  <si>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</si>
  <si>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</si>
  <si>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</si>
  <si>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</si>
  <si>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</si>
  <si>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</si>
  <si>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</si>
  <si>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</si>
  <si>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</si>
  <si>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</si>
  <si>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</si>
  <si>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</si>
  <si>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</si>
  <si>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</si>
  <si>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</si>
  <si>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</si>
  <si>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</si>
  <si>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</si>
  <si>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</si>
  <si>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</si>
  <si>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</si>
  <si>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</si>
  <si>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</si>
  <si>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</si>
  <si>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</si>
  <si>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</si>
  <si>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</si>
  <si>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</si>
  <si>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</si>
  <si>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</si>
  <si>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</si>
  <si>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</si>
  <si>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</si>
  <si>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</si>
  <si>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</si>
  <si>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</si>
  <si>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</si>
  <si>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</si>
  <si>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</si>
  <si>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</si>
  <si>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</si>
  <si>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</si>
  <si>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</si>
  <si>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</si>
  <si>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</si>
  <si>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</si>
  <si>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</si>
  <si>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</si>
  <si>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</si>
  <si>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</si>
  <si>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</si>
  <si>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</si>
  <si>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</si>
  <si>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</si>
  <si>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</si>
  <si>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</si>
  <si>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</si>
  <si>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</si>
  <si>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</si>
  <si>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</si>
  <si>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</si>
  <si>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</si>
  <si>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</si>
  <si>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</si>
  <si>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</si>
  <si>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</si>
  <si>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</si>
  <si>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</si>
  <si>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</si>
  <si>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</si>
  <si>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</si>
  <si>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</si>
  <si>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</si>
  <si>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</si>
  <si>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</si>
  <si>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</si>
  <si>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</si>
  <si>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</si>
  <si>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</si>
  <si>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</si>
  <si>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</si>
  <si>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</si>
  <si>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</si>
  <si>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</si>
  <si>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</si>
  <si>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</si>
  <si>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</si>
  <si>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</si>
  <si>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</si>
  <si>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</si>
  <si>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</si>
  <si>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</si>
  <si>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</si>
  <si>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</si>
  <si>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</si>
  <si>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</si>
  <si>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</si>
  <si>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</si>
  <si>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</si>
  <si>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</si>
  <si>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</si>
  <si>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</si>
  <si>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</si>
  <si>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</si>
  <si>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</si>
  <si>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</si>
  <si>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</si>
  <si>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</si>
  <si>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</si>
  <si>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</si>
  <si>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</si>
  <si>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</si>
  <si>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</si>
  <si>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</si>
  <si>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</si>
  <si>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</si>
  <si>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</si>
  <si>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</si>
  <si>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</si>
  <si>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</si>
  <si>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</si>
  <si>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</si>
  <si>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</si>
  <si>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</si>
  <si>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</si>
  <si>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</si>
  <si>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</si>
  <si>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</si>
  <si>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</si>
  <si>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</si>
  <si>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</si>
  <si>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</si>
  <si>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</si>
  <si>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</si>
  <si>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</si>
  <si>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</si>
  <si>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</si>
  <si>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</si>
  <si>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</si>
  <si>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</si>
  <si>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</si>
  <si>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</si>
  <si>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</si>
  <si>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</si>
  <si>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</si>
  <si>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</si>
  <si>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</si>
  <si>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</si>
  <si>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</si>
  <si>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</si>
  <si>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</si>
  <si>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</si>
  <si>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</si>
  <si>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</si>
  <si>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</si>
  <si>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</si>
  <si>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</si>
  <si>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</si>
  <si>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</si>
  <si>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</si>
  <si>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</si>
  <si>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</si>
  <si>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</si>
  <si>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</si>
  <si>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</si>
  <si>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</si>
  <si>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</si>
  <si>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</si>
  <si>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</si>
  <si>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</si>
  <si>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</si>
  <si>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</si>
  <si>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</si>
  <si>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</si>
  <si>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</si>
  <si>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</si>
  <si>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</si>
  <si>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</si>
  <si>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</si>
  <si>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</si>
  <si>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</si>
  <si>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</si>
  <si>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</si>
  <si>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</si>
  <si>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</si>
  <si>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</si>
  <si>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</si>
  <si>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</si>
  <si>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</si>
  <si>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</si>
  <si>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</si>
  <si>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</si>
  <si>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</si>
  <si>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</si>
  <si>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</si>
  <si>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</si>
  <si>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</si>
  <si>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</si>
  <si>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</si>
  <si>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</si>
  <si>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</si>
  <si>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</si>
  <si>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</si>
  <si>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</si>
  <si>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</si>
  <si>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</si>
  <si>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</si>
  <si>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</si>
  <si>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</si>
  <si>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</si>
  <si>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</si>
  <si>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</si>
  <si>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</si>
  <si>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</si>
  <si>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</si>
  <si>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</si>
  <si>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</si>
  <si>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</si>
  <si>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</si>
  <si>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</si>
  <si>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</si>
  <si>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</si>
  <si>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</si>
  <si>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</si>
  <si>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</si>
  <si>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</si>
  <si>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</si>
  <si>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</si>
  <si>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</si>
  <si>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</si>
  <si>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</si>
  <si>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</si>
  <si>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</si>
  <si>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</si>
  <si>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</si>
  <si>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</si>
  <si>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</si>
  <si>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</si>
  <si>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</si>
  <si>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</si>
  <si>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</si>
  <si>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</si>
  <si>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</si>
  <si>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</si>
  <si>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</si>
  <si>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</si>
  <si>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</si>
  <si>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</si>
  <si>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</si>
  <si>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</si>
  <si>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</si>
  <si>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</si>
  <si>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</si>
  <si>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</si>
  <si>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</si>
  <si>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</si>
  <si>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</si>
  <si>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</si>
  <si>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</si>
  <si>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</si>
  <si>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</si>
  <si>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</si>
  <si>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</si>
  <si>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</si>
  <si>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</si>
  <si>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</si>
  <si>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</si>
  <si>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</si>
  <si>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</si>
  <si>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</si>
  <si>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</si>
  <si>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</si>
  <si>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</si>
  <si>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</si>
  <si>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</si>
  <si>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</si>
  <si>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</si>
  <si>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</si>
  <si>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</si>
  <si>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</si>
  <si>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</si>
  <si>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</si>
  <si>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</si>
  <si>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</si>
  <si>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</si>
  <si>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</si>
  <si>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</si>
  <si>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</si>
  <si>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</si>
  <si>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</si>
  <si>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</si>
  <si>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</si>
  <si>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</si>
  <si>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</si>
  <si>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</si>
  <si>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</si>
  <si>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</si>
  <si>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</si>
  <si>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</si>
  <si>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</si>
  <si>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</si>
  <si>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</si>
  <si>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</si>
  <si>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</si>
  <si>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</si>
  <si>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</si>
  <si>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</si>
  <si>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</si>
  <si>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</si>
  <si>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</si>
  <si>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</si>
  <si>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</si>
  <si>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</si>
  <si>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</si>
  <si>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</si>
  <si>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</si>
  <si>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</si>
  <si>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</si>
  <si>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</si>
  <si>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</si>
  <si>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</si>
  <si>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</si>
  <si>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</si>
  <si>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</si>
  <si>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</si>
  <si>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</si>
  <si>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</si>
  <si>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</si>
  <si>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</si>
  <si>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</si>
  <si>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</si>
  <si>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</si>
  <si>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</si>
  <si>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</si>
  <si>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</si>
  <si>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</si>
  <si>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</si>
  <si>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</si>
  <si>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</si>
  <si>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</si>
  <si>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</si>
  <si>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</si>
  <si>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</si>
  <si>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</si>
  <si>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</si>
  <si>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</si>
  <si>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</si>
  <si>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</si>
  <si>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</si>
  <si>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</si>
  <si>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</si>
  <si>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</si>
  <si>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</si>
  <si>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</si>
  <si>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</si>
  <si>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</si>
  <si>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</si>
  <si>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</si>
  <si>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</si>
  <si>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</si>
  <si>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</si>
  <si>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</si>
  <si>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</si>
  <si>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</si>
  <si>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</si>
  <si>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</si>
  <si>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</si>
  <si>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</si>
  <si>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</si>
  <si>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</si>
  <si>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</si>
  <si>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</si>
  <si>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</si>
  <si>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</si>
  <si>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</si>
  <si>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</si>
  <si>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</si>
  <si>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</si>
  <si>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</si>
  <si>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</si>
  <si>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</si>
  <si>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</si>
  <si>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</si>
  <si>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</si>
  <si>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</si>
  <si>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</si>
  <si>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</si>
  <si>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</si>
  <si>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</si>
  <si>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</si>
  <si>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</si>
  <si>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</si>
  <si>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</si>
  <si>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</si>
  <si>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</si>
  <si>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</si>
  <si>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</si>
  <si>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</si>
  <si>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</si>
  <si>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</si>
  <si>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</si>
  <si>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</si>
  <si>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</si>
  <si>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</si>
  <si>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</si>
  <si>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</si>
  <si>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</si>
  <si>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</si>
  <si>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</si>
  <si>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</si>
  <si>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</si>
  <si>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</si>
  <si>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</si>
  <si>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</si>
  <si>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</si>
  <si>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</si>
  <si>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</si>
  <si>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</si>
  <si>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</si>
  <si>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</si>
  <si>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</si>
  <si>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</si>
  <si>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</si>
  <si>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</si>
  <si>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</si>
  <si>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</si>
  <si>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</si>
  <si>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</si>
  <si>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</si>
  <si>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</si>
  <si>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</si>
  <si>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</si>
  <si>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</si>
  <si>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</si>
  <si>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</si>
  <si>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</si>
  <si>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</si>
  <si>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</si>
  <si>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</si>
  <si>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</si>
  <si>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</si>
  <si>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</si>
  <si>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</si>
  <si>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</si>
  <si>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</si>
  <si>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</si>
  <si>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</si>
  <si>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</si>
  <si>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</si>
  <si>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</si>
  <si>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</si>
  <si>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</si>
  <si>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</si>
  <si>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</si>
  <si>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</si>
  <si>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</si>
  <si>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</si>
  <si>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</si>
  <si>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</si>
  <si>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</si>
  <si>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</si>
  <si>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</si>
  <si>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</si>
  <si>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</si>
  <si>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</si>
  <si>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</si>
  <si>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</si>
  <si>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</si>
  <si>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</si>
  <si>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</si>
  <si>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</si>
  <si>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</si>
  <si>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</si>
  <si>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</si>
  <si>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</si>
  <si>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</si>
  <si>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</si>
  <si>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</si>
  <si>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</si>
  <si>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</si>
  <si>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</si>
  <si>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</si>
  <si>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</si>
  <si>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</si>
  <si>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</si>
  <si>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</si>
  <si>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</si>
  <si>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</si>
  <si>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</si>
  <si>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</si>
  <si>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</si>
  <si>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</si>
  <si>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</si>
  <si>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</si>
  <si>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</si>
  <si>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</si>
  <si>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</si>
  <si>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</si>
  <si>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</si>
  <si>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</si>
  <si>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</si>
  <si>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</si>
  <si>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</si>
  <si>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</si>
  <si>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</si>
  <si>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</si>
  <si>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</si>
  <si>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</si>
  <si>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</si>
  <si>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</si>
  <si>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</si>
  <si>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</si>
  <si>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</si>
  <si>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</si>
  <si>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</si>
  <si>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</si>
  <si>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</si>
  <si>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</si>
  <si>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</si>
  <si>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</si>
  <si>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</si>
  <si>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</si>
  <si>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</si>
  <si>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</si>
  <si>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</si>
  <si>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</si>
  <si>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</si>
  <si>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</si>
  <si>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</si>
  <si>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</si>
  <si>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</si>
  <si>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</si>
  <si>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</si>
  <si>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</si>
  <si>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</si>
  <si>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</si>
  <si>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</si>
  <si>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</si>
  <si>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</si>
  <si>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</si>
  <si>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</si>
  <si>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</si>
  <si>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</si>
  <si>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</si>
  <si>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</si>
  <si>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</si>
  <si>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</si>
  <si>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</si>
  <si>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</si>
  <si>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</si>
  <si>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</si>
  <si>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</si>
  <si>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</si>
  <si>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</si>
  <si>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</si>
  <si>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</si>
  <si>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</si>
  <si>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</si>
  <si>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</si>
  <si>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</si>
  <si>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</si>
  <si>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</si>
  <si>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</si>
  <si>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</si>
  <si>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</si>
  <si>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</si>
  <si>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</si>
  <si>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</si>
  <si>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</si>
  <si>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</si>
  <si>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</si>
  <si>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</si>
  <si>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</si>
  <si>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</si>
  <si>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</si>
  <si>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</si>
  <si>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</si>
  <si>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</si>
  <si>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</si>
  <si>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</si>
  <si>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</si>
  <si>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</si>
  <si>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</si>
  <si>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</si>
  <si>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</si>
  <si>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</si>
  <si>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</si>
  <si>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</si>
  <si>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</si>
  <si>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</si>
  <si>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</si>
  <si>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</si>
  <si>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</si>
  <si>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</si>
  <si>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</si>
  <si>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</si>
  <si>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</si>
  <si>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</si>
  <si>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</si>
  <si>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</si>
  <si>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</si>
  <si>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</si>
  <si>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</si>
  <si>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</si>
  <si>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</si>
  <si>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</si>
  <si>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</si>
  <si>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</si>
  <si>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</si>
  <si>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</si>
  <si>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</si>
  <si>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</si>
  <si>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</si>
  <si>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</si>
  <si>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</si>
  <si>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</si>
  <si>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</si>
  <si>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</si>
  <si>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</si>
  <si>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</si>
  <si>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</si>
  <si>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</si>
  <si>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</si>
  <si>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</si>
  <si>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</si>
  <si>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</si>
  <si>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</si>
  <si>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</si>
  <si>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</si>
  <si>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</si>
  <si>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</si>
  <si>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</si>
  <si>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</si>
  <si>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</si>
  <si>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</si>
  <si>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</si>
  <si>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</si>
  <si>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</si>
  <si>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</si>
  <si>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</si>
  <si>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</si>
  <si>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</si>
  <si>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</si>
  <si>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</si>
  <si>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</si>
  <si>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</si>
  <si>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</si>
  <si>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</si>
  <si>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</si>
  <si>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</si>
  <si>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</si>
  <si>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</si>
  <si>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</si>
  <si>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</si>
  <si>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</si>
  <si>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</si>
  <si>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</si>
  <si>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</si>
  <si>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</si>
  <si>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</si>
  <si>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</si>
  <si>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</si>
  <si>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</si>
  <si>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</si>
  <si>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</si>
  <si>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</si>
  <si>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</si>
  <si>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</si>
  <si>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</si>
  <si>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</si>
  <si>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</si>
  <si>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</si>
  <si>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</si>
  <si>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</si>
  <si>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</si>
  <si>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</si>
  <si>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</si>
  <si>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</si>
  <si>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</si>
  <si>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</si>
  <si>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</si>
  <si>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</si>
  <si>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</si>
  <si>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</si>
  <si>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</si>
  <si>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</si>
  <si>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</si>
  <si>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</si>
  <si>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</si>
  <si>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</si>
  <si>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</si>
  <si>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</si>
  <si>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</si>
  <si>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</si>
  <si>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</si>
  <si>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</si>
  <si>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</si>
  <si>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</si>
  <si>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</si>
  <si>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</si>
  <si>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</si>
  <si>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</si>
  <si>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</si>
  <si>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</si>
  <si>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</si>
  <si>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</si>
  <si>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</si>
  <si>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</si>
  <si>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</si>
  <si>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</si>
  <si>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</si>
  <si>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</si>
  <si>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</si>
  <si>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</si>
  <si>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</si>
  <si>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</si>
  <si>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</si>
  <si>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</si>
  <si>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</si>
  <si>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</si>
  <si>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</si>
  <si>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</si>
  <si>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</si>
  <si>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</si>
  <si>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</si>
  <si>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</si>
  <si>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</si>
  <si>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</si>
  <si>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</si>
  <si>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</si>
  <si>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</si>
  <si>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</si>
  <si>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</si>
  <si>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</si>
  <si>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</si>
  <si>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</si>
  <si>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</si>
  <si>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</si>
  <si>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</si>
  <si>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</si>
  <si>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</si>
  <si>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</si>
  <si>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</si>
  <si>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</si>
  <si>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</si>
  <si>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</si>
  <si>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</si>
  <si>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</si>
  <si>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</si>
  <si>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</si>
  <si>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</si>
  <si>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</si>
  <si>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</si>
  <si>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</si>
  <si>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</si>
  <si>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</si>
  <si>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</si>
  <si>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</si>
  <si>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</si>
  <si>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</si>
  <si>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</si>
  <si>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</si>
  <si>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</si>
  <si>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</si>
  <si>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</si>
  <si>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</si>
  <si>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</si>
  <si>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</si>
  <si>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</si>
  <si>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</si>
  <si>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</si>
  <si>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</si>
  <si>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</si>
  <si>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</si>
  <si>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</si>
  <si>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</si>
  <si>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</si>
  <si>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</si>
  <si>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</si>
  <si>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</si>
  <si>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</si>
  <si>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</si>
  <si>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</si>
  <si>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</si>
  <si>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</si>
  <si>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</si>
  <si>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</si>
  <si>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</si>
  <si>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</si>
  <si>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</si>
  <si>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</si>
  <si>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</si>
  <si>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</si>
  <si>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</si>
  <si>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</si>
  <si>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</si>
  <si>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</si>
  <si>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</si>
  <si>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</si>
  <si>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</si>
  <si>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</si>
  <si>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</si>
  <si>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</si>
  <si>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</si>
  <si>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</si>
  <si>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</si>
  <si>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</si>
  <si>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</si>
  <si>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</si>
  <si>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</si>
  <si>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</si>
  <si>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</si>
  <si>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</si>
  <si>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</si>
  <si>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</si>
  <si>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</si>
  <si>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</si>
  <si>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</si>
  <si>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</si>
  <si>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</si>
  <si>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</si>
  <si>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</si>
  <si>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</si>
  <si>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</si>
  <si>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</si>
  <si>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</si>
  <si>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</si>
  <si>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</si>
  <si>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</si>
  <si>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</si>
  <si>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</si>
  <si>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</si>
  <si>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</si>
  <si>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</si>
  <si>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</si>
  <si>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</si>
  <si>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</si>
  <si>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</si>
  <si>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</si>
  <si>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</si>
  <si>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</si>
  <si>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</si>
  <si>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</si>
  <si>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</si>
  <si>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</si>
  <si>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</si>
  <si>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</si>
  <si>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</si>
  <si>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</si>
  <si>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</si>
  <si>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</si>
  <si>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</si>
  <si>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</si>
  <si>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</si>
  <si>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</si>
  <si>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</si>
  <si>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</si>
  <si>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</si>
  <si>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</si>
  <si>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</si>
  <si>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</si>
  <si>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</si>
  <si>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</si>
  <si>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</si>
  <si>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</si>
  <si>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</si>
  <si>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</si>
  <si>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</si>
  <si>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</si>
  <si>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</si>
  <si>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</si>
  <si>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</si>
  <si>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</si>
  <si>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</si>
  <si>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</si>
  <si>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</si>
  <si>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</si>
  <si>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</si>
  <si>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</si>
  <si>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</si>
  <si>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</si>
  <si>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</si>
  <si>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</si>
  <si>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</si>
  <si>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</si>
  <si>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</si>
  <si>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</si>
  <si>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</si>
  <si>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</si>
  <si>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</si>
  <si>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</si>
  <si>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</si>
  <si>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</si>
  <si>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</si>
  <si>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</si>
  <si>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</si>
  <si>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</si>
  <si>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</si>
  <si>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</si>
  <si>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</si>
  <si>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</si>
  <si>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</si>
  <si>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</si>
  <si>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</si>
  <si>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</si>
  <si>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</si>
  <si>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</si>
  <si>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</si>
  <si>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</si>
  <si>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</si>
  <si>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</si>
  <si>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</si>
  <si>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</si>
  <si>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</si>
  <si>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</si>
  <si>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</si>
  <si>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</si>
  <si>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</si>
  <si>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</si>
  <si>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</si>
  <si>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</si>
  <si>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</si>
  <si>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</si>
  <si>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</si>
  <si>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</si>
  <si>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</si>
  <si>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</si>
  <si>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</si>
  <si>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</si>
  <si>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</si>
  <si>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</si>
  <si>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</si>
  <si>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</si>
  <si>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</si>
  <si>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</si>
  <si>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</si>
  <si>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</si>
  <si>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</si>
  <si>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</si>
  <si>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</si>
  <si>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</si>
  <si>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</si>
  <si>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</si>
  <si>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</si>
  <si>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</si>
  <si>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</si>
  <si>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</si>
  <si>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</si>
  <si>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</si>
  <si>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</si>
  <si>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</si>
  <si>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</si>
  <si>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</si>
  <si>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</si>
  <si>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</si>
  <si>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</si>
  <si>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</si>
  <si>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</si>
  <si>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</si>
  <si>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</si>
  <si>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</si>
  <si>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</si>
  <si>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</si>
  <si>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</si>
  <si>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</si>
  <si>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</si>
  <si>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</si>
  <si>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</si>
  <si>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</si>
  <si>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</si>
  <si>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</si>
  <si>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</si>
  <si>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</si>
  <si>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</si>
  <si>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</si>
  <si>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</si>
  <si>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</si>
  <si>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</si>
  <si>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</si>
  <si>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</si>
  <si>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</si>
  <si>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</si>
  <si>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</si>
  <si>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</si>
  <si>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</si>
  <si>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</si>
  <si>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</si>
  <si>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</si>
  <si>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</si>
  <si>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</si>
  <si>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</si>
  <si>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</si>
  <si>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</si>
  <si>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</si>
  <si>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</si>
  <si>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</si>
  <si>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</si>
  <si>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</si>
  <si>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</si>
  <si>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</si>
  <si>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</si>
  <si>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</si>
  <si>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</si>
  <si>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</si>
  <si>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</si>
  <si>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</si>
  <si>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</si>
  <si>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</si>
  <si>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</si>
  <si>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</si>
  <si>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</si>
  <si>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</si>
  <si>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</si>
  <si>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</si>
  <si>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</si>
  <si>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</si>
  <si>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</si>
  <si>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</si>
  <si>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</si>
  <si>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</si>
  <si>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</si>
  <si>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</si>
  <si>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</si>
  <si>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</si>
  <si>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</si>
  <si>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</si>
  <si>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</si>
  <si>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</si>
  <si>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</si>
  <si>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</si>
  <si>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</si>
  <si>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</si>
  <si>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</si>
  <si>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</si>
  <si>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</si>
  <si>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</si>
  <si>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</si>
  <si>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</si>
  <si>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</si>
  <si>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</si>
  <si>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</si>
  <si>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</si>
  <si>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</si>
  <si>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</si>
  <si>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</si>
  <si>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</si>
  <si>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</si>
  <si>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</si>
  <si>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</si>
  <si>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</si>
  <si>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</si>
  <si>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</si>
  <si>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</si>
  <si>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</si>
  <si>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</si>
  <si>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</si>
  <si>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</si>
  <si>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</si>
  <si>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</si>
  <si>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</si>
  <si>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</si>
  <si>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</si>
  <si>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</si>
  <si>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</si>
  <si>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</si>
  <si>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</si>
  <si>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</si>
  <si>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</si>
  <si>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</si>
  <si>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</si>
  <si>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</si>
  <si>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</si>
  <si>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</si>
  <si>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</si>
  <si>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</si>
  <si>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</si>
  <si>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</si>
  <si>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</si>
  <si>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</si>
  <si>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</si>
  <si>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</si>
  <si>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</si>
  <si>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</si>
  <si>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</si>
  <si>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</si>
  <si>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</si>
  <si>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</si>
  <si>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</si>
  <si>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</si>
  <si>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</si>
  <si>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</si>
  <si>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</si>
  <si>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</si>
  <si>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</si>
  <si>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</si>
  <si>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</si>
  <si>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</si>
  <si>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</si>
  <si>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</si>
  <si>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</si>
  <si>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</si>
  <si>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</si>
  <si>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</si>
  <si>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</si>
  <si>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</si>
  <si>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</si>
  <si>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</si>
  <si>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</si>
  <si>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</si>
  <si>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</si>
  <si>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</si>
  <si>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</si>
  <si>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</si>
  <si>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</si>
  <si>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</si>
  <si>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</si>
  <si>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</si>
  <si>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</si>
  <si>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</si>
  <si>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</si>
  <si>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</si>
  <si>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</si>
  <si>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</si>
  <si>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</si>
  <si>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</si>
  <si>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</si>
  <si>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</si>
  <si>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</si>
  <si>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</si>
  <si>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</si>
  <si>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</si>
  <si>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</si>
  <si>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</si>
  <si>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</si>
  <si>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</si>
  <si>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</si>
  <si>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</si>
  <si>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</si>
  <si>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</si>
  <si>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</si>
  <si>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</si>
  <si>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</si>
  <si>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</si>
  <si>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</si>
  <si>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</si>
  <si>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</si>
  <si>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</si>
  <si>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</si>
  <si>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</si>
  <si>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</si>
  <si>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</si>
  <si>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</si>
  <si>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</si>
  <si>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</si>
  <si>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</si>
  <si>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</si>
  <si>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</si>
  <si>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</si>
  <si>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</si>
  <si>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</si>
  <si>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</si>
  <si>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</si>
  <si>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</si>
  <si>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</si>
  <si>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</si>
  <si>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</si>
  <si>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</si>
  <si>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</si>
  <si>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</si>
  <si>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</si>
  <si>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</si>
  <si>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</si>
  <si>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</si>
  <si>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</si>
  <si>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</si>
  <si>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</si>
  <si>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</si>
  <si>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</si>
  <si>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</si>
  <si>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</si>
  <si>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</si>
  <si>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</si>
  <si>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</si>
  <si>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</si>
  <si>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</si>
  <si>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</si>
  <si>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</si>
  <si>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</si>
  <si>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</si>
  <si>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</si>
  <si>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</si>
  <si>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</si>
  <si>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</si>
  <si>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</si>
  <si>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</si>
  <si>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</si>
  <si>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</si>
  <si>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</si>
  <si>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</si>
  <si>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</si>
  <si>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</si>
  <si>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</si>
  <si>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</si>
  <si>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</si>
  <si>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</si>
  <si>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</si>
  <si>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</si>
  <si>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</si>
  <si>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</si>
  <si>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</si>
  <si>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</si>
  <si>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</si>
  <si>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</si>
  <si>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</si>
  <si>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</si>
  <si>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</si>
  <si>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</si>
  <si>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</si>
  <si>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</si>
  <si>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</si>
  <si>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</si>
  <si>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</si>
  <si>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</si>
  <si>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</si>
  <si>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</si>
  <si>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</si>
  <si>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</si>
  <si>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</si>
  <si>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</si>
  <si>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</si>
  <si>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</si>
  <si>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</si>
  <si>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</si>
  <si>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</si>
  <si>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</si>
  <si>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</si>
  <si>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</si>
  <si>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</si>
  <si>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</si>
  <si>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</si>
  <si>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</si>
  <si>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</si>
  <si>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</si>
  <si>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</si>
  <si>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</si>
  <si>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</si>
  <si>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</si>
  <si>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</si>
  <si>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</si>
  <si>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</si>
  <si>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</si>
  <si>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</si>
  <si>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</si>
  <si>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</si>
  <si>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</si>
  <si>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</si>
  <si>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</si>
  <si>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</si>
  <si>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</si>
  <si>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</si>
  <si>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</si>
  <si>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</si>
  <si>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</si>
  <si>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</si>
  <si>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</si>
  <si>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</si>
  <si>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</si>
  <si>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</si>
  <si>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</si>
  <si>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</si>
  <si>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</si>
  <si>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</si>
  <si>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</si>
  <si>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</si>
  <si>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</si>
  <si>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</si>
  <si>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</si>
  <si>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</si>
  <si>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</si>
  <si>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</si>
  <si>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</si>
  <si>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</si>
  <si>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</si>
  <si>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</si>
  <si>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</si>
  <si>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</si>
  <si>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</si>
  <si>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</si>
  <si>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</si>
  <si>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</si>
  <si>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</si>
  <si>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</si>
  <si>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</si>
  <si>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</si>
  <si>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</si>
  <si>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</si>
  <si>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</si>
  <si>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</si>
  <si>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</si>
  <si>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</si>
  <si>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</si>
  <si>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</si>
  <si>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</si>
  <si>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</si>
  <si>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</si>
  <si>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</si>
  <si>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</si>
  <si>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</si>
  <si>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</si>
  <si>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</si>
  <si>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</si>
  <si>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</si>
  <si>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</si>
  <si>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</si>
  <si>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</si>
  <si>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</si>
  <si>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</si>
  <si>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</si>
  <si>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</si>
  <si>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</si>
  <si>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</si>
  <si>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</si>
  <si>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</si>
  <si>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</si>
  <si>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</si>
  <si>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</si>
  <si>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</si>
  <si>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</si>
  <si>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</si>
  <si>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</si>
  <si>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</si>
  <si>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</si>
  <si>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</si>
  <si>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</si>
  <si>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</si>
  <si>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</si>
  <si>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</si>
  <si>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</si>
  <si>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</si>
  <si>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</si>
  <si>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</si>
  <si>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</si>
  <si>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</si>
  <si>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</si>
  <si>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</si>
  <si>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</si>
  <si>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</si>
  <si>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</si>
  <si>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</si>
  <si>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</si>
  <si>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</si>
  <si>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</si>
  <si>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</si>
  <si>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</si>
  <si>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</si>
  <si>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</si>
  <si>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</si>
  <si>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</si>
  <si>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</si>
  <si>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</si>
  <si>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</si>
  <si>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</si>
  <si>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</si>
  <si>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</si>
  <si>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</si>
  <si>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</si>
  <si>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</si>
  <si>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</si>
  <si>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</si>
  <si>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</si>
  <si>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</si>
  <si>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</si>
  <si>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</si>
  <si>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</si>
  <si>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</si>
  <si>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</si>
  <si>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</si>
  <si>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</si>
  <si>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</si>
  <si>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</si>
  <si>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</si>
  <si>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</si>
  <si>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</si>
  <si>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</si>
  <si>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</si>
  <si>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</si>
  <si>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</si>
  <si>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</si>
  <si>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</si>
  <si>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</si>
  <si>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</si>
  <si>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</si>
  <si>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</si>
  <si>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</si>
  <si>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</si>
  <si>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</si>
  <si>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</si>
  <si>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</si>
  <si>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</si>
  <si>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</si>
  <si>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</si>
  <si>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</si>
  <si>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</si>
  <si>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</si>
  <si>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</si>
  <si>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</si>
  <si>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</si>
  <si>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</si>
  <si>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</si>
  <si>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</si>
  <si>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</si>
  <si>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</si>
  <si>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</si>
  <si>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</si>
  <si>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</si>
  <si>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</si>
  <si>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</si>
  <si>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</si>
  <si>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</si>
  <si>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</si>
  <si>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</si>
  <si>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</si>
  <si>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</si>
  <si>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</si>
  <si>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</si>
  <si>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</si>
  <si>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</si>
  <si>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</si>
  <si>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</si>
  <si>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</si>
  <si>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</si>
  <si>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</si>
  <si>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</si>
  <si>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</si>
  <si>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</si>
  <si>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</si>
  <si>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</si>
  <si>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</si>
  <si>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</si>
  <si>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</si>
  <si>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</si>
  <si>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</si>
  <si>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</si>
  <si>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</si>
  <si>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</si>
  <si>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</si>
  <si>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</si>
  <si>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</si>
  <si>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</si>
  <si>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</si>
  <si>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</si>
  <si>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</si>
  <si>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</si>
  <si>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</si>
  <si>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</si>
  <si>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</si>
  <si>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</si>
  <si>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</si>
  <si>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</si>
  <si>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</si>
  <si>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</si>
  <si>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</si>
  <si>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</si>
  <si>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</si>
  <si>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</si>
  <si>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</si>
  <si>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</si>
  <si>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</si>
  <si>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</si>
  <si>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</si>
  <si>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</si>
  <si>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</si>
  <si>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</si>
  <si>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</si>
  <si>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</si>
  <si>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</si>
  <si>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</si>
  <si>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</si>
  <si>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</si>
  <si>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</si>
  <si>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</si>
  <si>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</si>
  <si>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</si>
  <si>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</si>
  <si>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</si>
  <si>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</si>
  <si>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</si>
  <si>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</si>
  <si>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</si>
  <si>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</si>
  <si>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</si>
  <si>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</si>
  <si>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</si>
  <si>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</si>
  <si>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</si>
  <si>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</si>
  <si>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</si>
  <si>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</si>
  <si>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</si>
  <si>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</si>
  <si>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</si>
  <si>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</si>
  <si>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</si>
  <si>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</si>
  <si>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</si>
  <si>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</si>
  <si>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</si>
  <si>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</si>
  <si>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</si>
  <si>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</si>
  <si>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</si>
  <si>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</si>
  <si>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</si>
  <si>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</si>
  <si>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</si>
  <si>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</si>
  <si>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</si>
  <si>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</si>
  <si>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</si>
  <si>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</si>
  <si>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</si>
  <si>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</si>
  <si>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</si>
  <si>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</si>
  <si>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</si>
  <si>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</si>
  <si>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</si>
  <si>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</si>
  <si>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</si>
  <si>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</si>
  <si>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</si>
  <si>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</si>
  <si>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</si>
  <si>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</si>
  <si>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</si>
  <si>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</si>
  <si>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</si>
  <si>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</si>
  <si>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</si>
  <si>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</si>
  <si>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</si>
  <si>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</si>
  <si>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</si>
  <si>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</si>
  <si>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</si>
  <si>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</si>
  <si>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</si>
  <si>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</si>
  <si>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</si>
  <si>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</si>
  <si>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</si>
  <si>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</si>
  <si>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</si>
  <si>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</si>
  <si>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</si>
  <si>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</si>
  <si>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</si>
  <si>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</si>
  <si>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</si>
  <si>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</si>
  <si>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</si>
  <si>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</si>
  <si>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</si>
  <si>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</si>
  <si>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</si>
  <si>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</si>
  <si>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</si>
  <si>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</si>
  <si>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</si>
  <si>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</si>
  <si>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</si>
  <si>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</si>
  <si>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</si>
  <si>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</si>
  <si>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</si>
  <si>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</si>
  <si>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</si>
  <si>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</si>
  <si>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</si>
  <si>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</si>
  <si>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</si>
  <si>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</si>
  <si>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</si>
  <si>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</si>
  <si>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</si>
  <si>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</si>
  <si>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</si>
  <si>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</si>
  <si>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</si>
  <si>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</si>
  <si>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</si>
  <si>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</si>
  <si>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</si>
  <si>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</si>
  <si>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</si>
  <si>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</si>
  <si>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</si>
  <si>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</si>
  <si>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</si>
  <si>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</si>
  <si>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</si>
  <si>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</si>
  <si>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</si>
  <si>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</si>
  <si>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</si>
  <si>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</si>
  <si>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</si>
  <si>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</si>
  <si>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</si>
  <si>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</si>
  <si>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</si>
  <si>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</si>
  <si>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</si>
  <si>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</si>
  <si>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</si>
  <si>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</si>
  <si>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</si>
  <si>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</si>
  <si>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</si>
  <si>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</si>
  <si>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</si>
  <si>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</si>
  <si>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</si>
  <si>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</si>
  <si>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</si>
  <si>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</si>
  <si>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</si>
  <si>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</si>
  <si>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</si>
  <si>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</si>
  <si>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</si>
  <si>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</si>
  <si>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</si>
  <si>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</si>
  <si>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</si>
  <si>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</si>
  <si>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</si>
  <si>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</si>
  <si>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</si>
  <si>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</si>
  <si>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</si>
  <si>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</si>
  <si>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</si>
  <si>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</si>
  <si>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</si>
  <si>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</si>
  <si>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</si>
  <si>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</si>
  <si>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</si>
  <si>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</si>
  <si>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</si>
  <si>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</si>
  <si>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</si>
  <si>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</si>
  <si>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</si>
  <si>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</si>
  <si>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</si>
  <si>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</si>
  <si>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</si>
  <si>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</si>
  <si>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</si>
  <si>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</si>
  <si>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</si>
  <si>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</si>
  <si>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</si>
  <si>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</si>
  <si>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</si>
  <si>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</si>
  <si>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</si>
  <si>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</si>
  <si>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</si>
  <si>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</si>
  <si>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</si>
  <si>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</si>
  <si>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</si>
  <si>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</si>
  <si>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</si>
  <si>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</si>
  <si>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</si>
  <si>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</si>
  <si>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</si>
  <si>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</si>
  <si>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</si>
  <si>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</si>
  <si>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</si>
  <si>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</si>
  <si>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</si>
  <si>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</si>
  <si>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</si>
  <si>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</si>
  <si>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</si>
  <si>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</si>
  <si>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</si>
  <si>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</si>
  <si>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</si>
  <si>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</si>
  <si>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</si>
  <si>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</si>
  <si>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</si>
  <si>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</si>
  <si>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</si>
  <si>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</si>
  <si>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</si>
  <si>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</si>
  <si>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</si>
  <si>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</si>
  <si>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</si>
  <si>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</si>
  <si>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</si>
  <si>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</si>
  <si>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</si>
  <si>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</si>
  <si>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</si>
  <si>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</si>
  <si>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</si>
  <si>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</si>
  <si>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</si>
  <si>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</si>
  <si>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</si>
  <si>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</si>
  <si>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</si>
  <si>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</si>
  <si>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</si>
  <si>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</si>
  <si>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</si>
  <si>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</si>
  <si>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</si>
  <si>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</si>
  <si>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</si>
  <si>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</si>
  <si>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</si>
  <si>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</si>
  <si>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</si>
  <si>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</si>
  <si>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</si>
  <si>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</si>
  <si>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</si>
  <si>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</si>
  <si>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</si>
  <si>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</si>
  <si>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</si>
  <si>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</si>
  <si>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</si>
  <si>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</si>
  <si>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</si>
  <si>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</si>
  <si>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</si>
  <si>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</si>
  <si>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</si>
  <si>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</si>
  <si>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</si>
  <si>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</si>
  <si>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</si>
  <si>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</si>
  <si>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</si>
  <si>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</si>
  <si>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</si>
  <si>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</si>
  <si>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</si>
  <si>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</si>
  <si>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</si>
  <si>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</si>
  <si>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</si>
  <si>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</si>
  <si>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</si>
  <si>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</si>
  <si>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</si>
  <si>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</si>
  <si>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</si>
  <si>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</si>
  <si>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</si>
  <si>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</si>
  <si>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</si>
  <si>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</si>
  <si>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</si>
  <si>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</si>
  <si>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</si>
  <si>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</si>
  <si>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</si>
  <si>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</si>
  <si>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</si>
  <si>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</si>
  <si>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</si>
  <si>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</si>
  <si>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</si>
  <si>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</si>
  <si>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</si>
  <si>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</si>
  <si>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</si>
  <si>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</si>
  <si>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</si>
  <si>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</si>
  <si>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</si>
  <si>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</si>
  <si>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</si>
  <si>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</si>
  <si>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</si>
  <si>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</si>
  <si>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</si>
  <si>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</si>
  <si>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</si>
  <si>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</si>
  <si>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</si>
  <si>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</si>
  <si>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</si>
  <si>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</si>
  <si>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</si>
  <si>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</si>
  <si>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</si>
  <si>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</si>
  <si>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</si>
  <si>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</si>
  <si>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</si>
  <si>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</si>
  <si>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</si>
  <si>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</si>
  <si>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</si>
  <si>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</si>
  <si>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</si>
  <si>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</si>
  <si>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</si>
  <si>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</si>
  <si>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</si>
  <si>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</si>
  <si>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</si>
  <si>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</si>
  <si>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</si>
  <si>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</si>
  <si>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</si>
  <si>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</si>
  <si>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</si>
  <si>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</si>
  <si>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</si>
  <si>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</si>
  <si>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</si>
  <si>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</si>
  <si>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</si>
  <si>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</si>
  <si>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</si>
  <si>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</si>
  <si>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</si>
  <si>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</si>
  <si>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</si>
  <si>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</si>
  <si>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</si>
  <si>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</si>
  <si>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</si>
  <si>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</si>
  <si>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</si>
  <si>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</si>
  <si>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</si>
  <si>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</si>
  <si>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</si>
  <si>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</si>
  <si>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</si>
  <si>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</si>
  <si>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</si>
  <si>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</si>
  <si>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</si>
  <si>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</si>
  <si>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</si>
  <si>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</si>
  <si>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</si>
  <si>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</si>
  <si>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</si>
  <si>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</si>
  <si>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</si>
  <si>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</si>
  <si>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</si>
  <si>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</si>
  <si>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</si>
  <si>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</si>
  <si>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</si>
  <si>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</si>
  <si>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</si>
  <si>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</si>
  <si>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</si>
  <si>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</si>
  <si>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</si>
  <si>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</si>
  <si>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</si>
  <si>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</si>
  <si>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</si>
  <si>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</si>
  <si>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</si>
  <si>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</si>
  <si>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</si>
  <si>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</si>
  <si>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</si>
  <si>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</si>
  <si>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</si>
  <si>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</si>
  <si>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</si>
  <si>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</si>
  <si>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</si>
  <si>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</si>
  <si>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</si>
  <si>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</si>
  <si>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</si>
  <si>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</si>
  <si>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</si>
  <si>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</si>
  <si>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</si>
  <si>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</si>
  <si>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</si>
  <si>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</si>
  <si>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</si>
  <si>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</si>
  <si>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</si>
  <si>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</si>
  <si>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</si>
  <si>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</si>
  <si>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</si>
  <si>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</si>
  <si>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</si>
  <si>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</si>
  <si>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</si>
  <si>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</si>
  <si>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</si>
  <si>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</si>
  <si>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</si>
  <si>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</si>
  <si>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</si>
  <si>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</si>
  <si>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</si>
  <si>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</si>
  <si>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</si>
  <si>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</si>
  <si>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</si>
  <si>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</si>
  <si>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</si>
  <si>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</si>
  <si>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</si>
  <si>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</si>
  <si>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</si>
  <si>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</si>
  <si>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</si>
  <si>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</si>
  <si>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</si>
  <si>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</si>
  <si>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</si>
  <si>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</si>
  <si>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</si>
  <si>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</si>
  <si>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</si>
  <si>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</si>
  <si>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</si>
  <si>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</si>
  <si>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</si>
  <si>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</si>
  <si>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</si>
  <si>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</si>
  <si>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</si>
  <si>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</si>
  <si>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</si>
  <si>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</si>
  <si>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</si>
  <si>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</si>
  <si>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</si>
  <si>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</si>
  <si>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</si>
  <si>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</si>
  <si>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</si>
  <si>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</si>
  <si>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</si>
  <si>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</si>
  <si>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</si>
  <si>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</si>
  <si>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</si>
  <si>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</si>
  <si>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</si>
  <si>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</si>
  <si>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</si>
  <si>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</si>
  <si>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</si>
  <si>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</si>
  <si>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</si>
  <si>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</si>
  <si>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</si>
  <si>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</si>
  <si>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</si>
  <si>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</si>
  <si>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</si>
  <si>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</si>
  <si>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</si>
  <si>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</si>
  <si>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</si>
  <si>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</si>
  <si>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</si>
  <si>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</si>
  <si>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</si>
  <si>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</si>
  <si>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</si>
  <si>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</si>
  <si>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</si>
  <si>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</si>
  <si>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</si>
  <si>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</si>
  <si>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</si>
  <si>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</si>
  <si>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</si>
  <si>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</si>
  <si>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</si>
  <si>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</si>
  <si>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</si>
  <si>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</si>
  <si>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</si>
  <si>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</si>
  <si>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</si>
  <si>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</si>
  <si>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</si>
  <si>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</si>
  <si>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</si>
  <si>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</si>
  <si>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</si>
  <si>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</si>
  <si>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</si>
  <si>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</si>
  <si>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</si>
  <si>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</si>
  <si>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</si>
  <si>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</si>
  <si>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</si>
  <si>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</si>
  <si>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</si>
  <si>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</si>
  <si>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</si>
  <si>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</si>
  <si>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</si>
  <si>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</si>
  <si>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</si>
  <si>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</si>
  <si>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</si>
  <si>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</si>
  <si>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</si>
  <si>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</si>
  <si>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</si>
  <si>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</si>
  <si>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</si>
  <si>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</si>
  <si>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</si>
  <si>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</si>
  <si>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</si>
  <si>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</si>
  <si>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</si>
  <si>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</si>
  <si>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</si>
  <si>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</si>
  <si>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</si>
  <si>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</si>
  <si>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</si>
  <si>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</si>
  <si>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</si>
  <si>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</si>
  <si>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</si>
  <si>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</si>
  <si>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</si>
  <si>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</si>
  <si>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</si>
  <si>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</si>
  <si>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</si>
  <si>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</si>
  <si>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</si>
  <si>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</si>
  <si>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</si>
  <si>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</si>
  <si>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</si>
  <si>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</si>
  <si>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</si>
  <si>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</si>
  <si>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</si>
  <si>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</si>
  <si>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</si>
  <si>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</si>
  <si>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</si>
  <si>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</si>
  <si>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</si>
  <si>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</si>
  <si>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</si>
  <si>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</si>
  <si>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</si>
  <si>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</si>
  <si>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</si>
  <si>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</si>
  <si>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</si>
  <si>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</si>
  <si>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</si>
  <si>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</si>
  <si>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</si>
  <si>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</si>
  <si>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</si>
  <si>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</si>
  <si>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</si>
  <si>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</si>
  <si>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</si>
  <si>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</si>
  <si>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</si>
  <si>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</si>
  <si>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</si>
  <si>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</si>
  <si>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</si>
  <si>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</si>
  <si>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</si>
  <si>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</si>
  <si>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</si>
  <si>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</si>
  <si>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</si>
  <si>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</si>
  <si>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</si>
  <si>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</si>
  <si>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</si>
  <si>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</si>
  <si>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</si>
  <si>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</si>
  <si>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</si>
  <si>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</si>
  <si>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</si>
  <si>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</si>
  <si>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</si>
  <si>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</si>
  <si>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</si>
  <si>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</si>
  <si>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</si>
  <si>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</si>
  <si>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</si>
  <si>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</si>
  <si>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</si>
  <si>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</si>
  <si>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</si>
  <si>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</si>
  <si>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</si>
  <si>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</si>
  <si>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</si>
  <si>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</si>
  <si>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</si>
  <si>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</si>
  <si>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</si>
  <si>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</si>
  <si>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</si>
  <si>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</si>
  <si>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</si>
  <si>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</si>
  <si>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</si>
  <si>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</si>
  <si>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</si>
  <si>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</si>
  <si>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</si>
  <si>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</si>
  <si>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</si>
  <si>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</si>
  <si>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</si>
  <si>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</si>
  <si>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</si>
  <si>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</si>
  <si>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</si>
  <si>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</si>
  <si>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</si>
  <si>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</si>
  <si>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</si>
  <si>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</si>
  <si>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</si>
  <si>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</si>
  <si>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</si>
  <si>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</si>
  <si>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</si>
  <si>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</si>
  <si>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</si>
  <si>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</si>
  <si>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</si>
  <si>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</si>
  <si>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</si>
  <si>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</si>
  <si>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</si>
  <si>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</si>
  <si>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</si>
  <si>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</si>
  <si>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</si>
  <si>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</si>
  <si>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</si>
  <si>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</si>
  <si>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</si>
  <si>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</si>
  <si>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</si>
  <si>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</si>
  <si>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</si>
  <si>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</si>
  <si>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</si>
  <si>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</si>
  <si>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</si>
  <si>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</si>
  <si>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</si>
  <si>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</si>
  <si>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</si>
  <si>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</si>
  <si>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</si>
  <si>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</si>
  <si>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</si>
  <si>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</si>
  <si>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</si>
  <si>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</si>
  <si>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</si>
  <si>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</si>
  <si>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</si>
  <si>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</si>
  <si>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</si>
  <si>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</si>
  <si>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</si>
  <si>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</si>
  <si>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</si>
  <si>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</si>
  <si>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</si>
  <si>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</si>
  <si>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</si>
  <si>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</si>
  <si>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</si>
  <si>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</si>
  <si>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</si>
  <si>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</si>
  <si>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</si>
  <si>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</si>
  <si>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</si>
  <si>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</si>
  <si>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</si>
  <si>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</si>
  <si>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</si>
  <si>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</si>
  <si>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</si>
  <si>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</si>
  <si>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</si>
  <si>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</si>
  <si>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</si>
  <si>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</si>
  <si>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</si>
  <si>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</si>
  <si>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</si>
  <si>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</si>
  <si>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</si>
  <si>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</si>
  <si>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</si>
  <si>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</si>
  <si>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</si>
  <si>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</si>
  <si>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</si>
  <si>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</si>
  <si>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</si>
  <si>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</si>
  <si>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</si>
  <si>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</si>
  <si>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</si>
  <si>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</si>
  <si>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</si>
  <si>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</si>
  <si>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</si>
  <si>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</si>
  <si>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</si>
  <si>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</si>
  <si>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</si>
  <si>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</si>
  <si>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</si>
  <si>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</si>
  <si>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</si>
  <si>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</si>
  <si>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</si>
  <si>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</si>
  <si>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</si>
  <si>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</si>
  <si>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</si>
  <si>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</si>
  <si>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</si>
  <si>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</si>
  <si>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</si>
  <si>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</si>
  <si>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</si>
  <si>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</si>
  <si>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</si>
  <si>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</si>
  <si>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</si>
  <si>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</si>
  <si>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</si>
  <si>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</si>
  <si>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</si>
  <si>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</si>
  <si>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</si>
  <si>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</si>
  <si>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</si>
  <si>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</si>
  <si>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</si>
  <si>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</si>
  <si>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</si>
  <si>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</si>
  <si>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</si>
  <si>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</si>
  <si>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</si>
  <si>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</si>
  <si>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</si>
  <si>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</si>
  <si>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</si>
  <si>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</si>
  <si>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</si>
  <si>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</si>
  <si>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</si>
  <si>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</si>
  <si>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</si>
  <si>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</si>
  <si>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</si>
  <si>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</si>
  <si>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</si>
  <si>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</si>
  <si>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</si>
  <si>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</si>
  <si>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</si>
  <si>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</si>
  <si>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</si>
  <si>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</si>
  <si>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</si>
  <si>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</si>
  <si>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</si>
  <si>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</si>
  <si>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</si>
  <si>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</si>
  <si>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</si>
  <si>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</si>
  <si>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</si>
  <si>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</si>
  <si>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</si>
  <si>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</si>
  <si>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</si>
  <si>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</si>
  <si>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</si>
  <si>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</si>
  <si>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</si>
  <si>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</si>
  <si>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</si>
  <si>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</si>
  <si>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</si>
  <si>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</si>
  <si>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</si>
  <si>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</si>
  <si>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</si>
  <si>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</si>
  <si>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</si>
  <si>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</si>
  <si>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</si>
  <si>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</si>
  <si>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</si>
  <si>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</si>
  <si>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</si>
  <si>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</si>
  <si>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</si>
  <si>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</si>
  <si>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</si>
  <si>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</si>
  <si>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</si>
  <si>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</si>
  <si>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</si>
  <si>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</si>
  <si>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</si>
  <si>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</si>
  <si>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</si>
  <si>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</si>
  <si>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</si>
  <si>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</si>
  <si>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</si>
  <si>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</si>
  <si>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</si>
  <si>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</si>
  <si>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</si>
  <si>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</si>
  <si>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</si>
  <si>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</si>
  <si>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</si>
  <si>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</si>
  <si>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</si>
  <si>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</si>
  <si>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</si>
  <si>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</si>
  <si>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</si>
  <si>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</si>
  <si>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</si>
  <si>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</si>
  <si>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</si>
  <si>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</si>
  <si>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</si>
  <si>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</si>
  <si>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</si>
  <si>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</si>
  <si>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</si>
  <si>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</si>
  <si>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</si>
  <si>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</si>
  <si>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</si>
  <si>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</si>
  <si>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</si>
  <si>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</si>
  <si>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</si>
  <si>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</si>
  <si>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</si>
  <si>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</si>
  <si>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</si>
  <si>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</si>
  <si>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</si>
  <si>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</si>
  <si>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</si>
  <si>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</si>
  <si>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</si>
  <si>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</si>
  <si>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</si>
  <si>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</si>
  <si>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</si>
  <si>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</si>
  <si>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</si>
  <si>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</si>
  <si>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</si>
  <si>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</si>
  <si>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</si>
  <si>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</si>
  <si>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</si>
  <si>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</si>
  <si>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</si>
  <si>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</si>
  <si>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</si>
  <si>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</si>
  <si>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</si>
  <si>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</si>
  <si>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</si>
  <si>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</si>
  <si>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</si>
  <si>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</si>
  <si>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</si>
  <si>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</si>
  <si>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</si>
  <si>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</si>
  <si>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</si>
  <si>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</si>
  <si>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</si>
  <si>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</si>
  <si>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</si>
  <si>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</si>
  <si>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</si>
  <si>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</si>
  <si>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</si>
  <si>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</si>
  <si>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</si>
  <si>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</si>
  <si>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</si>
  <si>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</si>
  <si>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</si>
  <si>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</si>
  <si>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</si>
  <si>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</si>
  <si>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</si>
  <si>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</si>
  <si>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</si>
  <si>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</si>
  <si>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</si>
  <si>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</si>
  <si>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</si>
  <si>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</si>
  <si>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</si>
  <si>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</si>
  <si>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</si>
  <si>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</si>
  <si>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</si>
  <si>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</si>
  <si>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</si>
  <si>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</si>
  <si>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</si>
  <si>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</si>
  <si>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</si>
  <si>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</si>
  <si>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</si>
  <si>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</si>
  <si>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</si>
  <si>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</si>
  <si>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</si>
  <si>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</si>
  <si>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</si>
  <si>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</si>
  <si>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</si>
  <si>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</si>
  <si>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</si>
  <si>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</si>
  <si>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</si>
  <si>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</si>
  <si>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</si>
  <si>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</si>
  <si>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</si>
  <si>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</si>
  <si>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</si>
  <si>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</si>
  <si>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</si>
  <si>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</si>
  <si>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</si>
  <si>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</si>
  <si>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</si>
  <si>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</si>
  <si>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</si>
  <si>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</si>
  <si>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</si>
  <si>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</si>
  <si>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</si>
  <si>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</si>
  <si>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</si>
  <si>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</si>
  <si>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</si>
  <si>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</si>
  <si>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</si>
  <si>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</si>
  <si>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</si>
  <si>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</si>
  <si>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</si>
  <si>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</si>
  <si>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</si>
  <si>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</si>
  <si>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</si>
  <si>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</si>
  <si>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</si>
  <si>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</si>
  <si>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</si>
  <si>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</si>
  <si>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</si>
  <si>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</si>
  <si>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</si>
  <si>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</si>
  <si>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</si>
  <si>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</si>
  <si>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</si>
  <si>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</si>
  <si>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</si>
  <si>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</si>
  <si>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</si>
  <si>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</si>
  <si>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</si>
  <si>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</si>
  <si>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</si>
  <si>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</si>
  <si>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</si>
  <si>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</si>
  <si>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</si>
  <si>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</si>
  <si>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</si>
  <si>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</si>
  <si>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</si>
  <si>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</si>
  <si>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</si>
  <si>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</si>
  <si>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</si>
  <si>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</si>
  <si>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</si>
  <si>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</si>
  <si>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</si>
  <si>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</si>
  <si>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</si>
  <si>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</si>
  <si>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</si>
  <si>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</si>
  <si>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</si>
  <si>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</si>
  <si>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</si>
  <si>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</si>
  <si>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</si>
  <si>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</si>
  <si>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</si>
  <si>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</si>
  <si>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</si>
  <si>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</si>
  <si>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</si>
  <si>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</si>
  <si>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</si>
  <si>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</si>
  <si>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</si>
  <si>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</si>
  <si>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</si>
  <si>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</si>
  <si>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</si>
  <si>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</si>
  <si>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</si>
  <si>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</si>
  <si>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</si>
  <si>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</si>
  <si>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</si>
  <si>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</si>
  <si>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</si>
  <si>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</si>
  <si>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</si>
  <si>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</si>
  <si>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</si>
  <si>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</si>
  <si>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</si>
  <si>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</si>
  <si>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</si>
  <si>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</si>
  <si>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</si>
  <si>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</si>
  <si>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</si>
  <si>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</si>
  <si>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</si>
  <si>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</si>
  <si>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</si>
  <si>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</si>
  <si>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</si>
  <si>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</si>
  <si>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</si>
  <si>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</si>
  <si>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</si>
  <si>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</si>
  <si>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</si>
  <si>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</si>
  <si>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</si>
  <si>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</si>
  <si>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</si>
  <si>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</si>
  <si>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</si>
  <si>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</si>
  <si>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</si>
  <si>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</si>
  <si>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</si>
  <si>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</si>
  <si>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</si>
  <si>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</si>
  <si>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</si>
  <si>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</si>
  <si>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</si>
  <si>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</si>
  <si>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</si>
  <si>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</si>
  <si>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</si>
  <si>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</si>
  <si>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</si>
  <si>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</si>
  <si>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</si>
  <si>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</si>
  <si>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</si>
  <si>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</si>
  <si>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</si>
  <si>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</si>
  <si>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</si>
  <si>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</si>
  <si>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</si>
  <si>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</si>
  <si>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</si>
  <si>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</si>
  <si>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</si>
  <si>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</si>
  <si>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</si>
  <si>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</si>
  <si>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</si>
  <si>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</si>
  <si>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</si>
  <si>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</si>
  <si>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</si>
  <si>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</si>
  <si>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</si>
  <si>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</si>
  <si>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</si>
  <si>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</si>
  <si>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</si>
  <si>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</si>
  <si>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</si>
  <si>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</si>
  <si>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</si>
  <si>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</si>
  <si>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</si>
  <si>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</si>
  <si>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</si>
  <si>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</si>
  <si>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</si>
  <si>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</si>
  <si>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</si>
  <si>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</si>
  <si>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</si>
  <si>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</si>
  <si>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</si>
  <si>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</si>
  <si>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</si>
  <si>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</si>
  <si>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</si>
  <si>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</si>
  <si>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</si>
  <si>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</si>
  <si>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</si>
  <si>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</si>
  <si>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</si>
  <si>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</si>
  <si>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</si>
  <si>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</si>
  <si>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</si>
  <si>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</si>
  <si>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</si>
  <si>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</si>
  <si>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</si>
  <si>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</si>
  <si>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</si>
  <si>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</si>
  <si>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</si>
  <si>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</si>
  <si>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</si>
  <si>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</si>
  <si>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</si>
  <si>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</si>
  <si>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</si>
  <si>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</si>
  <si>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</si>
  <si>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</si>
  <si>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</si>
  <si>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</si>
  <si>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</si>
  <si>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</si>
  <si>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</si>
  <si>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</si>
  <si>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</si>
  <si>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</si>
  <si>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</si>
  <si>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</si>
  <si>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</si>
  <si>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</si>
  <si>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</si>
  <si>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</si>
  <si>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</si>
  <si>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</si>
  <si>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</si>
  <si>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</si>
  <si>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</si>
  <si>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</si>
  <si>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</si>
  <si>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</si>
  <si>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</si>
  <si>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</si>
  <si>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</si>
  <si>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</si>
  <si>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</si>
  <si>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</si>
  <si>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</si>
  <si>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</si>
  <si>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</si>
  <si>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</si>
  <si>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</si>
  <si>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</si>
  <si>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</si>
  <si>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</si>
  <si>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</si>
  <si>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</si>
  <si>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</si>
  <si>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</si>
  <si>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</si>
  <si>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</si>
  <si>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</si>
  <si>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</si>
  <si>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</si>
  <si>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</si>
  <si>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</si>
  <si>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</si>
  <si>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</si>
  <si>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</si>
  <si>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</si>
  <si>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</si>
  <si>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</si>
  <si>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</si>
  <si>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</si>
  <si>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</si>
  <si>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</si>
  <si>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</si>
  <si>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</si>
  <si>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</si>
  <si>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</si>
  <si>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</si>
  <si>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</si>
  <si>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</si>
  <si>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</si>
  <si>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</si>
  <si>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</si>
  <si>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</si>
  <si>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</si>
  <si>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</si>
  <si>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</si>
  <si>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</si>
  <si>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</si>
  <si>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</si>
  <si>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</si>
  <si>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</si>
  <si>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</si>
  <si>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</si>
  <si>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</si>
  <si>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</si>
  <si>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</si>
  <si>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</si>
  <si>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</si>
  <si>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</si>
  <si>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</si>
  <si>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</si>
  <si>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</si>
  <si>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</si>
  <si>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</si>
  <si>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</si>
  <si>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</si>
  <si>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</si>
  <si>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</si>
  <si>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</si>
  <si>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</si>
  <si>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</si>
  <si>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</si>
  <si>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</si>
  <si>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</si>
  <si>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</si>
  <si>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</si>
  <si>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</si>
  <si>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</si>
  <si>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</si>
  <si>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</si>
  <si>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</si>
  <si>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</si>
  <si>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</si>
  <si>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</si>
  <si>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</si>
  <si>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</si>
  <si>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</si>
  <si>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</si>
  <si>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</si>
  <si>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</si>
  <si>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</si>
  <si>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</si>
  <si>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</si>
  <si>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</si>
  <si>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</si>
  <si>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</si>
  <si>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</si>
  <si>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</si>
  <si>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</si>
  <si>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</si>
  <si>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</si>
  <si>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</si>
  <si>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</si>
  <si>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</si>
  <si>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</si>
  <si>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</si>
  <si>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</si>
  <si>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</si>
  <si>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</si>
  <si>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</si>
  <si>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</si>
  <si>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</si>
  <si>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</si>
  <si>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</si>
  <si>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</si>
  <si>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</si>
  <si>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</si>
  <si>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</si>
  <si>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</si>
  <si>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</si>
  <si>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</si>
  <si>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</si>
  <si>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</si>
  <si>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</si>
  <si>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</si>
  <si>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</si>
  <si>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</si>
  <si>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</si>
  <si>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</si>
  <si>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</si>
  <si>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</si>
  <si>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</si>
  <si>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</si>
  <si>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</si>
  <si>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</si>
  <si>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</si>
  <si>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</si>
  <si>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</si>
  <si>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</si>
  <si>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</si>
  <si>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</si>
  <si>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</si>
  <si>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</si>
  <si>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</si>
  <si>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</si>
  <si>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</si>
  <si>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</si>
  <si>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</si>
  <si>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</si>
  <si>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</si>
  <si>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</si>
  <si>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</si>
  <si>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</si>
  <si>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</si>
  <si>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</si>
  <si>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</si>
  <si>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</si>
  <si>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</si>
  <si>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</si>
  <si>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</si>
  <si>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</si>
  <si>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</si>
  <si>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</si>
  <si>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</si>
  <si>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</si>
  <si>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</si>
  <si>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</si>
  <si>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</si>
  <si>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</si>
  <si>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</si>
  <si>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</si>
  <si>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</si>
  <si>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</si>
  <si>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</si>
  <si>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</si>
  <si>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</si>
  <si>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</si>
  <si>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</si>
  <si>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</si>
  <si>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</si>
  <si>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</si>
  <si>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</si>
  <si>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</si>
  <si>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</si>
  <si>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</si>
  <si>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</si>
  <si>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</si>
  <si>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</si>
  <si>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</si>
  <si>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</si>
  <si>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</si>
  <si>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</si>
  <si>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</si>
  <si>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</si>
  <si>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</si>
  <si>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</si>
  <si>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</si>
  <si>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</si>
  <si>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</si>
  <si>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</si>
  <si>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</si>
  <si>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</si>
  <si>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</si>
  <si>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</si>
  <si>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</si>
  <si>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</si>
  <si>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</si>
  <si>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</si>
  <si>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</si>
  <si>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</si>
  <si>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</si>
  <si>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</si>
  <si>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</si>
  <si>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</si>
  <si>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</si>
  <si>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</si>
  <si>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</si>
  <si>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</si>
  <si>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</si>
  <si>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</si>
  <si>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</si>
  <si>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</si>
  <si>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</si>
  <si>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</si>
  <si>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</si>
  <si>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</si>
  <si>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</si>
  <si>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</si>
  <si>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</si>
  <si>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</si>
  <si>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</si>
  <si>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</si>
  <si>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</si>
  <si>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</si>
  <si>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</si>
  <si>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</si>
  <si>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</si>
  <si>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</si>
  <si>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</si>
  <si>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</si>
  <si>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</si>
  <si>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</si>
  <si>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</si>
  <si>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</si>
  <si>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</si>
  <si>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</si>
  <si>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</si>
  <si>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</si>
  <si>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</si>
  <si>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</si>
  <si>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</si>
  <si>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</si>
  <si>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</si>
  <si>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</si>
  <si>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</si>
  <si>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</si>
  <si>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</si>
  <si>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</si>
  <si>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</si>
  <si>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</si>
  <si>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</si>
  <si>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</si>
  <si>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</si>
  <si>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</si>
  <si>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</si>
  <si>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</si>
  <si>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</si>
  <si>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</si>
  <si>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</si>
  <si>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</si>
  <si>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</si>
  <si>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</si>
  <si>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</si>
  <si>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</si>
  <si>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</si>
  <si>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</si>
  <si>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</si>
  <si>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</si>
  <si>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</si>
  <si>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</si>
  <si>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</si>
  <si>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</si>
  <si>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</si>
  <si>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</si>
  <si>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</si>
  <si>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</si>
  <si>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</si>
  <si>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</si>
  <si>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</si>
  <si>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</si>
  <si>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</si>
  <si>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</si>
  <si>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</si>
  <si>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</si>
  <si>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</si>
  <si>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</si>
  <si>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</si>
  <si>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</si>
  <si>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</si>
  <si>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</si>
  <si>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</si>
  <si>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</si>
  <si>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</si>
  <si>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</si>
  <si>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</si>
  <si>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</si>
  <si>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</si>
  <si>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</si>
  <si>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</si>
  <si>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</si>
  <si>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</si>
  <si>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</si>
  <si>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</si>
  <si>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</si>
  <si>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</si>
  <si>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</si>
  <si>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</si>
  <si>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</si>
  <si>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</si>
  <si>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</si>
  <si>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</si>
  <si>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</si>
  <si>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</si>
  <si>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</si>
  <si>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</si>
  <si>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</si>
  <si>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</si>
  <si>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</si>
  <si>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</si>
  <si>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</si>
  <si>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</si>
  <si>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</si>
  <si>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</si>
  <si>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</si>
  <si>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</si>
  <si>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</si>
  <si>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</si>
  <si>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</si>
  <si>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</si>
  <si>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</si>
  <si>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</si>
  <si>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</si>
  <si>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</si>
  <si>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</si>
  <si>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</si>
  <si>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</si>
  <si>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</si>
  <si>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</si>
  <si>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</si>
  <si>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</si>
  <si>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</si>
  <si>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</si>
  <si>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</si>
  <si>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</si>
  <si>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</si>
  <si>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</si>
  <si>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</si>
  <si>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</si>
  <si>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</si>
  <si>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</si>
  <si>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</si>
  <si>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</si>
  <si>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</si>
  <si>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</si>
  <si>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</si>
  <si>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</si>
  <si>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</si>
  <si>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</si>
  <si>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</si>
  <si>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</si>
  <si>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</si>
  <si>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</si>
  <si>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</si>
  <si>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</si>
  <si>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</si>
  <si>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</si>
  <si>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</si>
  <si>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</si>
  <si>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</si>
  <si>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</si>
  <si>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</si>
  <si>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</si>
  <si>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</si>
  <si>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</si>
  <si>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</si>
  <si>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</si>
  <si>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</si>
  <si>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</si>
  <si>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</si>
  <si>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</si>
  <si>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</si>
  <si>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</si>
  <si>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</si>
  <si>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</si>
  <si>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</si>
  <si>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</si>
  <si>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</si>
  <si>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</si>
  <si>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</si>
  <si>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</si>
  <si>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</si>
  <si>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</si>
  <si>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</si>
  <si>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</si>
  <si>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</si>
  <si>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</si>
  <si>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</si>
  <si>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</si>
  <si>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</si>
  <si>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</si>
  <si>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</si>
  <si>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</si>
  <si>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</si>
  <si>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</si>
  <si>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</si>
  <si>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</si>
  <si>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</si>
  <si>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</si>
  <si>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</si>
  <si>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</si>
  <si>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</si>
  <si>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</si>
  <si>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</si>
  <si>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</si>
  <si>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</si>
  <si>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</si>
  <si>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</si>
  <si>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</si>
  <si>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</si>
  <si>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</si>
  <si>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</si>
  <si>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</si>
  <si>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</si>
  <si>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</si>
  <si>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</si>
  <si>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</si>
  <si>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</si>
  <si>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</si>
  <si>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</si>
  <si>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</si>
  <si>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</si>
  <si>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</si>
  <si>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</si>
  <si>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</si>
  <si>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</si>
  <si>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</si>
  <si>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</si>
  <si>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</si>
  <si>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</si>
  <si>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</si>
  <si>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</si>
  <si>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</si>
  <si>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</si>
  <si>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</si>
  <si>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</si>
  <si>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</si>
  <si>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</si>
  <si>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</si>
  <si>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</si>
  <si>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</si>
  <si>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</si>
  <si>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</si>
  <si>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</si>
  <si>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</si>
  <si>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</si>
  <si>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</si>
  <si>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</si>
  <si>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</si>
  <si>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</si>
  <si>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</si>
  <si>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</si>
  <si>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</si>
  <si>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</si>
  <si>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</si>
  <si>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</si>
  <si>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</si>
  <si>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</si>
  <si>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</si>
  <si>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</si>
  <si>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</si>
  <si>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</si>
  <si>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</si>
  <si>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</si>
  <si>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</si>
  <si>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</si>
  <si>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</si>
  <si>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</si>
  <si>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</si>
  <si>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</si>
  <si>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</si>
  <si>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</si>
  <si>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</si>
  <si>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</si>
  <si>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</si>
  <si>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</si>
  <si>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</si>
  <si>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</si>
  <si>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</si>
  <si>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</si>
  <si>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</si>
  <si>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</si>
  <si>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</si>
  <si>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</si>
  <si>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</si>
  <si>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</si>
  <si>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</si>
  <si>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</si>
  <si>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</si>
  <si>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</si>
  <si>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</si>
  <si>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</si>
  <si>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</si>
  <si>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</si>
  <si>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</si>
  <si>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</si>
  <si>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</si>
  <si>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</si>
  <si>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</si>
  <si>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</si>
  <si>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</si>
  <si>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</si>
  <si>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</si>
  <si>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</si>
  <si>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</si>
  <si>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</si>
  <si>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</si>
  <si>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</si>
  <si>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</si>
  <si>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</si>
  <si>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</si>
  <si>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</si>
  <si>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</si>
  <si>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</si>
  <si>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</si>
  <si>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</si>
  <si>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</si>
  <si>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</si>
  <si>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</si>
  <si>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</si>
  <si>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</si>
  <si>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</si>
  <si>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</si>
  <si>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</si>
  <si>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</si>
  <si>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</si>
  <si>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</si>
  <si>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</si>
  <si>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</si>
  <si>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</si>
  <si>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</si>
  <si>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</si>
  <si>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</si>
  <si>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</si>
  <si>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</si>
  <si>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</si>
  <si>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</si>
  <si>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</si>
  <si>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</si>
  <si>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</si>
  <si>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</si>
  <si>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</si>
  <si>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</si>
  <si>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</si>
  <si>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</si>
  <si>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</si>
  <si>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</si>
  <si>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</si>
  <si>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</si>
  <si>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</si>
  <si>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</si>
  <si>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</si>
  <si>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</si>
  <si>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</si>
  <si>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</si>
  <si>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</si>
  <si>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</si>
  <si>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</si>
  <si>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</si>
  <si>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</si>
  <si>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</si>
  <si>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</si>
  <si>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</si>
  <si>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</si>
  <si>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</si>
  <si>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</si>
  <si>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</si>
  <si>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</si>
  <si>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</si>
  <si>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</si>
  <si>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</si>
  <si>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</si>
  <si>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</si>
  <si>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</si>
  <si>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</si>
  <si>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</si>
  <si>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</si>
  <si>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</si>
  <si>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</si>
  <si>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</si>
  <si>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</si>
  <si>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</si>
  <si>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</si>
  <si>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</si>
  <si>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</si>
  <si>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</si>
  <si>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</si>
  <si>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</si>
  <si>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</si>
  <si>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</si>
  <si>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</si>
  <si>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</si>
  <si>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</si>
  <si>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</si>
  <si>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</si>
  <si>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</si>
  <si>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</si>
  <si>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</si>
  <si>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</si>
  <si>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</si>
  <si>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</si>
  <si>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</si>
  <si>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</si>
  <si>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</si>
  <si>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</si>
  <si>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</si>
  <si>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</si>
  <si>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</si>
  <si>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</si>
  <si>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</si>
  <si>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</si>
  <si>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</si>
  <si>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</si>
  <si>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</si>
  <si>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</si>
  <si>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</si>
  <si>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</si>
  <si>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</si>
  <si>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</si>
  <si>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</si>
  <si>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</si>
  <si>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</si>
  <si>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</si>
  <si>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</si>
  <si>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</si>
  <si>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</si>
  <si>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</si>
  <si>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</si>
  <si>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</si>
  <si>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</si>
  <si>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</si>
  <si>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</si>
  <si>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</si>
  <si>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</si>
  <si>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</si>
  <si>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</si>
  <si>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</si>
  <si>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</si>
  <si>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</si>
  <si>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</si>
  <si>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</si>
  <si>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</si>
  <si>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</si>
  <si>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</si>
  <si>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</si>
  <si>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</si>
  <si>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</si>
  <si>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</si>
  <si>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</si>
  <si>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</si>
  <si>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</si>
  <si>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</si>
  <si>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</si>
  <si>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</si>
  <si>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</si>
  <si>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</si>
  <si>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</si>
  <si>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</si>
  <si>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</si>
  <si>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</si>
  <si>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</si>
  <si>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</si>
  <si>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</si>
  <si>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</si>
  <si>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</si>
  <si>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</si>
  <si>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</si>
  <si>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</si>
  <si>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</si>
  <si>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</si>
  <si>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</si>
  <si>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</si>
  <si>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</si>
  <si>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</si>
  <si>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</si>
  <si>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</si>
  <si>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</si>
  <si>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</si>
  <si>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</si>
  <si>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</si>
  <si>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</si>
  <si>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</si>
  <si>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</si>
  <si>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</si>
  <si>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</si>
  <si>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</si>
  <si>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</si>
  <si>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</si>
  <si>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</si>
  <si>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</si>
  <si>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</si>
  <si>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</si>
  <si>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</si>
  <si>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</si>
  <si>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</si>
  <si>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</si>
  <si>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</si>
  <si>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</si>
  <si>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</si>
  <si>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</si>
  <si>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</si>
  <si>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</si>
  <si>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</si>
  <si>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</si>
  <si>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</si>
  <si>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</si>
  <si>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</si>
  <si>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</si>
  <si>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</si>
  <si>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</si>
  <si>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</si>
  <si>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</si>
  <si>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</si>
  <si>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</si>
  <si>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</si>
  <si>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</si>
  <si>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</si>
  <si>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</si>
  <si>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</si>
  <si>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</si>
  <si>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</si>
  <si>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</si>
  <si>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</si>
  <si>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</si>
  <si>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</si>
  <si>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</si>
  <si>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</si>
  <si>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</si>
  <si>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</si>
  <si>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</si>
  <si>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</si>
  <si>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</si>
  <si>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</si>
  <si>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</si>
  <si>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</si>
  <si>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</si>
  <si>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</si>
  <si>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</si>
  <si>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</si>
  <si>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</si>
  <si>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</si>
  <si>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</si>
  <si>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</si>
  <si>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</si>
  <si>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</si>
  <si>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</si>
  <si>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</si>
  <si>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</si>
  <si>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</si>
  <si>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</si>
  <si>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</si>
  <si>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</si>
  <si>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</si>
  <si>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</si>
  <si>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</si>
  <si>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</si>
  <si>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</si>
  <si>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</si>
  <si>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</si>
  <si>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</si>
  <si>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</si>
  <si>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</si>
  <si>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</si>
  <si>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</si>
  <si>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</si>
  <si>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</si>
  <si>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</si>
  <si>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</si>
  <si>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</si>
  <si>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</si>
  <si>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</si>
  <si>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</si>
  <si>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</si>
  <si>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</si>
  <si>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</si>
  <si>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</si>
  <si>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</si>
  <si>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</si>
  <si>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</si>
  <si>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</si>
  <si>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</si>
  <si>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</si>
  <si>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</si>
  <si>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</si>
  <si>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</si>
  <si>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</si>
  <si>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</si>
  <si>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</si>
  <si>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</si>
  <si>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</si>
  <si>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</si>
  <si>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</si>
  <si>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</si>
  <si>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</si>
  <si>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</si>
  <si>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</si>
  <si>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</si>
  <si>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</si>
  <si>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</si>
  <si>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</si>
  <si>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</si>
  <si>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</si>
  <si>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</si>
  <si>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</si>
  <si>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</si>
  <si>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</si>
  <si>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</si>
  <si>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</si>
  <si>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</si>
  <si>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</si>
  <si>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</si>
  <si>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</si>
  <si>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</si>
  <si>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</si>
  <si>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</si>
  <si>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</si>
  <si>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</si>
  <si>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</si>
  <si>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</si>
  <si>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</si>
  <si>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</si>
  <si>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</si>
  <si>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</si>
  <si>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</si>
  <si>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</si>
  <si>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</si>
  <si>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</si>
  <si>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</si>
  <si>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</si>
  <si>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</si>
  <si>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</si>
  <si>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</si>
  <si>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</si>
  <si>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</si>
  <si>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</si>
  <si>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</si>
  <si>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</si>
  <si>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</si>
  <si>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</si>
  <si>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</si>
  <si>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</si>
  <si>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</si>
  <si>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</si>
  <si>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</si>
  <si>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</si>
  <si>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</si>
  <si>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</si>
  <si>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</si>
  <si>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</si>
  <si>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</si>
  <si>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</si>
  <si>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</si>
  <si>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</si>
  <si>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</si>
  <si>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</si>
  <si>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</si>
  <si>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</si>
  <si>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</si>
  <si>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</si>
  <si>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</si>
  <si>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</si>
  <si>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</si>
  <si>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</si>
  <si>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</si>
  <si>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</si>
  <si>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</si>
  <si>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</si>
  <si>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</si>
  <si>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</si>
  <si>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</si>
  <si>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</si>
  <si>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</si>
  <si>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</si>
  <si>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</si>
  <si>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</si>
  <si>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</si>
  <si>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</si>
  <si>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</si>
  <si>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</si>
  <si>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</si>
  <si>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</si>
  <si>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</si>
  <si>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</si>
  <si>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</si>
  <si>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</si>
  <si>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</si>
  <si>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</si>
  <si>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</si>
  <si>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</si>
  <si>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</si>
  <si>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</si>
  <si>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</si>
  <si>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</si>
  <si>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</si>
  <si>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</si>
  <si>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</si>
  <si>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</si>
  <si>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</si>
  <si>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</si>
  <si>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</si>
  <si>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</si>
  <si>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</si>
  <si>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</si>
  <si>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</si>
  <si>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</si>
  <si>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</si>
  <si>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</si>
  <si>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</si>
  <si>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</si>
  <si>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</si>
  <si>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</si>
  <si>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</si>
  <si>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</si>
  <si>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</si>
  <si>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</si>
  <si>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</si>
  <si>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</si>
  <si>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</si>
  <si>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</si>
  <si>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</si>
  <si>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</si>
  <si>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</si>
  <si>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</si>
  <si>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</si>
  <si>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</si>
  <si>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</si>
  <si>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</si>
  <si>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</si>
  <si>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</si>
  <si>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</si>
  <si>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</si>
  <si>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</si>
  <si>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</si>
  <si>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</si>
  <si>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</si>
  <si>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</si>
  <si>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</si>
  <si>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</si>
  <si>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</si>
  <si>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</si>
  <si>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</si>
  <si>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</si>
  <si>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</si>
  <si>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</si>
  <si>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</si>
  <si>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</si>
  <si>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</si>
  <si>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</si>
  <si>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</si>
  <si>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</si>
  <si>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</si>
  <si>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</si>
  <si>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</si>
  <si>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</si>
  <si>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</si>
  <si>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</si>
  <si>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</si>
  <si>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</si>
  <si>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</si>
  <si>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</si>
  <si>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</si>
  <si>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</si>
  <si>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</si>
  <si>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</si>
  <si>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</si>
  <si>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</si>
  <si>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</si>
  <si>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</si>
  <si>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</si>
  <si>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</si>
  <si>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</si>
  <si>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</si>
  <si>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</si>
  <si>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</si>
  <si>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</si>
  <si>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</si>
  <si>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</si>
  <si>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</si>
  <si>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</si>
  <si>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</si>
  <si>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</si>
  <si>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</si>
  <si>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</si>
  <si>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</si>
  <si>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</si>
  <si>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</si>
  <si>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</si>
  <si>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</si>
  <si>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</si>
  <si>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</si>
  <si>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</si>
  <si>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</si>
  <si>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</si>
  <si>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</si>
  <si>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</si>
  <si>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</si>
  <si>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</si>
  <si>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</si>
  <si>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</si>
  <si>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</si>
  <si>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</si>
  <si>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</si>
  <si>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</si>
  <si>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</si>
  <si>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</si>
  <si>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</si>
  <si>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</si>
  <si>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</si>
  <si>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</si>
  <si>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</si>
  <si>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</si>
  <si>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</si>
  <si>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</si>
  <si>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</si>
  <si>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</si>
  <si>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</si>
  <si>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</si>
  <si>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</si>
  <si>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</si>
  <si>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</si>
  <si>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</si>
  <si>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</si>
  <si>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</si>
  <si>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</si>
  <si>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</si>
  <si>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</si>
  <si>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</si>
  <si>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</si>
  <si>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</si>
  <si>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</si>
  <si>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</si>
  <si>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</si>
  <si>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</si>
  <si>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</si>
  <si>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</si>
  <si>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</si>
  <si>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</si>
  <si>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</si>
  <si>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</si>
  <si>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</si>
  <si>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</si>
  <si>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</si>
  <si>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</si>
  <si>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</si>
  <si>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</si>
  <si>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</si>
  <si>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</si>
  <si>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</si>
  <si>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</si>
  <si>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</si>
  <si>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</si>
  <si>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</si>
  <si>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</si>
  <si>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</si>
  <si>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</si>
  <si>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</si>
  <si>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</si>
  <si>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</si>
  <si>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</si>
  <si>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</si>
  <si>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</si>
  <si>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</si>
  <si>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</si>
  <si>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</si>
  <si>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</si>
  <si>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</si>
  <si>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</si>
  <si>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</si>
  <si>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</si>
  <si>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</si>
  <si>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</si>
  <si>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</si>
  <si>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</si>
  <si>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</si>
  <si>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</si>
  <si>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</si>
  <si>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</si>
  <si>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</si>
  <si>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</si>
  <si>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</si>
  <si>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</si>
  <si>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</si>
  <si>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</si>
  <si>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</si>
  <si>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</si>
  <si>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</si>
  <si>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</si>
  <si>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</si>
  <si>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</si>
  <si>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</si>
  <si>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</si>
  <si>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</si>
  <si>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</si>
  <si>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</si>
  <si>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</si>
  <si>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</si>
  <si>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</si>
  <si>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</si>
  <si>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</si>
  <si>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</si>
  <si>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</si>
  <si>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</si>
  <si>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</si>
  <si>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</si>
  <si>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</si>
  <si>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</si>
  <si>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</si>
  <si>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</si>
  <si>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</si>
  <si>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</si>
  <si>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</si>
  <si>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</si>
  <si>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</si>
  <si>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</si>
  <si>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</si>
  <si>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</si>
  <si>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</si>
  <si>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</si>
  <si>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</si>
  <si>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</si>
  <si>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</si>
  <si>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</si>
  <si>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</si>
  <si>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</si>
  <si>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</si>
  <si>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</si>
  <si>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</si>
  <si>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</si>
  <si>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</si>
  <si>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</si>
  <si>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</si>
  <si>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</si>
  <si>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</si>
  <si>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</si>
  <si>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</si>
  <si>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</si>
  <si>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</si>
  <si>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</si>
  <si>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</si>
  <si>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</si>
  <si>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</si>
  <si>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</si>
  <si>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</si>
  <si>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</si>
  <si>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</si>
  <si>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</si>
  <si>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</si>
  <si>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</si>
  <si>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</si>
  <si>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</si>
  <si>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</si>
  <si>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</si>
  <si>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</si>
  <si>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</si>
  <si>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</si>
  <si>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</si>
  <si>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</si>
  <si>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</si>
  <si>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</si>
  <si>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</si>
  <si>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</si>
  <si>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</si>
  <si>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</si>
  <si>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</si>
  <si>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</si>
  <si>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</si>
  <si>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</si>
  <si>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</si>
  <si>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</si>
  <si>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</si>
  <si>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</si>
  <si>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</si>
  <si>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</si>
  <si>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</si>
  <si>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</si>
  <si>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</si>
  <si>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</si>
  <si>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</si>
  <si>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</si>
  <si>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</si>
  <si>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</si>
  <si>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</si>
  <si>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</si>
  <si>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</si>
  <si>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</si>
  <si>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</si>
  <si>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</si>
  <si>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</si>
  <si>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</si>
  <si>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</si>
  <si>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</si>
  <si>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</si>
  <si>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</si>
  <si>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</si>
  <si>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</si>
  <si>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</si>
  <si>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</si>
  <si>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</si>
  <si>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</si>
  <si>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</si>
  <si>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</si>
  <si>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</si>
  <si>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</si>
  <si>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</si>
  <si>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</si>
  <si>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</si>
  <si>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</si>
  <si>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</si>
  <si>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</si>
  <si>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</si>
  <si>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</si>
  <si>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</si>
  <si>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</si>
  <si>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</si>
  <si>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</si>
  <si>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</si>
  <si>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</si>
  <si>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</si>
  <si>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</si>
  <si>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</si>
  <si>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</si>
  <si>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</si>
  <si>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</si>
  <si>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</si>
  <si>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</si>
  <si>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</si>
  <si>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</si>
  <si>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</si>
  <si>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</si>
  <si>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</si>
  <si>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</si>
  <si>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</si>
  <si>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</si>
  <si>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</si>
  <si>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</si>
  <si>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</si>
  <si>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</si>
  <si>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</si>
  <si>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</si>
  <si>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</si>
  <si>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</si>
  <si>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</si>
  <si>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</si>
  <si>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</si>
  <si>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</si>
  <si>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</si>
  <si>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</si>
  <si>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</si>
  <si>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</si>
  <si>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</si>
  <si>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</si>
  <si>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</si>
  <si>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</si>
  <si>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</si>
  <si>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</si>
  <si>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</si>
  <si>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</si>
  <si>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</si>
  <si>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</si>
  <si>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</si>
  <si>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</si>
  <si>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</si>
  <si>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</si>
  <si>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</si>
  <si>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</si>
  <si>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</si>
  <si>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</si>
  <si>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</si>
  <si>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</si>
  <si>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</si>
  <si>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</si>
  <si>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</si>
  <si>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</si>
  <si>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</si>
  <si>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</si>
  <si>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</si>
  <si>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</si>
  <si>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</si>
  <si>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</si>
  <si>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</si>
  <si>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</si>
  <si>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</si>
  <si>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</si>
  <si>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</si>
  <si>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</si>
  <si>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</si>
  <si>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</si>
  <si>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</si>
  <si>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</si>
  <si>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</si>
  <si>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</si>
  <si>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</si>
  <si>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</si>
  <si>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</si>
  <si>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</si>
  <si>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</si>
  <si>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</si>
  <si>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</si>
  <si>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</si>
  <si>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</si>
  <si>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</si>
  <si>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</si>
  <si>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</si>
  <si>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</si>
  <si>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</si>
  <si>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</si>
  <si>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</si>
  <si>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</si>
  <si>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</si>
  <si>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</si>
  <si>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</si>
  <si>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</si>
  <si>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</si>
  <si>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</si>
  <si>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</si>
  <si>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</si>
  <si>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</si>
  <si>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</si>
  <si>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</si>
  <si>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</si>
  <si>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</si>
  <si>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</si>
  <si>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</si>
  <si>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</si>
  <si>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</si>
  <si>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</si>
  <si>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</si>
  <si>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</si>
  <si>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</si>
  <si>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</si>
  <si>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</si>
  <si>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</si>
  <si>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</si>
  <si>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</si>
  <si>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</si>
  <si>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</si>
  <si>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</si>
  <si>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</si>
  <si>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</si>
  <si>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</si>
  <si>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</si>
  <si>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</si>
  <si>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</si>
  <si>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</si>
  <si>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</si>
  <si>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</si>
  <si>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</si>
  <si>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</si>
  <si>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</si>
  <si>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</si>
  <si>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</si>
  <si>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</si>
  <si>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</si>
  <si>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</si>
  <si>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</si>
  <si>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</si>
  <si>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</si>
  <si>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</si>
  <si>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</si>
  <si>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</si>
  <si>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</si>
  <si>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</si>
  <si>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</si>
  <si>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</si>
  <si>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</si>
  <si>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</si>
  <si>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</si>
  <si>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</si>
  <si>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</si>
  <si>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</si>
  <si>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</si>
  <si>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</si>
  <si>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</si>
  <si>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</si>
  <si>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</si>
  <si>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</si>
  <si>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</si>
  <si>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</si>
  <si>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</si>
  <si>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</si>
  <si>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</si>
  <si>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</si>
  <si>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</si>
  <si>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</si>
  <si>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</si>
  <si>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</si>
  <si>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</si>
  <si>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</si>
  <si>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</si>
  <si>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</si>
  <si>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</si>
  <si>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</si>
  <si>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</si>
  <si>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</si>
  <si>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</si>
  <si>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</si>
  <si>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</si>
  <si>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</si>
  <si>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</si>
  <si>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</si>
  <si>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</si>
  <si>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</si>
  <si>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</si>
  <si>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</si>
  <si>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</si>
  <si>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</si>
  <si>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</si>
  <si>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</si>
  <si>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</si>
  <si>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</si>
  <si>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</si>
  <si>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</si>
  <si>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</si>
  <si>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</si>
  <si>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</si>
  <si>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</si>
  <si>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</si>
  <si>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</si>
  <si>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</si>
  <si>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</si>
  <si>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</si>
  <si>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</si>
  <si>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</si>
  <si>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</si>
  <si>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</si>
  <si>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</si>
  <si>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</si>
  <si>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</si>
  <si>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</si>
  <si>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</si>
  <si>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</si>
  <si>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</si>
  <si>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</si>
  <si>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</si>
  <si>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</si>
  <si>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</si>
  <si>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</si>
  <si>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</si>
  <si>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</si>
  <si>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</si>
  <si>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</si>
  <si>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</si>
  <si>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</si>
  <si>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</si>
  <si>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</si>
  <si>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</si>
  <si>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</si>
  <si>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</si>
  <si>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</si>
  <si>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</si>
  <si>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</si>
  <si>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</si>
  <si>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</si>
  <si>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</si>
  <si>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</si>
  <si>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</si>
  <si>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</si>
  <si>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</si>
  <si>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</si>
  <si>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</si>
  <si>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</si>
  <si>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</si>
  <si>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</si>
  <si>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</si>
  <si>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</si>
  <si>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</si>
  <si>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</si>
  <si>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</si>
  <si>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</si>
  <si>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</si>
  <si>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</si>
  <si>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</si>
  <si>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</si>
  <si>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</si>
  <si>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</si>
  <si>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</si>
  <si>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</si>
  <si>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</si>
  <si>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</si>
  <si>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</si>
  <si>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</si>
  <si>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</si>
  <si>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</si>
  <si>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</si>
  <si>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</si>
  <si>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</si>
  <si>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</si>
  <si>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</si>
  <si>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</si>
  <si>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</si>
  <si>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</si>
  <si>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</si>
  <si>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</si>
  <si>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</si>
  <si>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</si>
  <si>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</si>
  <si>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</si>
  <si>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</si>
  <si>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</si>
  <si>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</si>
  <si>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</si>
  <si>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</si>
  <si>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</si>
  <si>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</si>
  <si>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</si>
  <si>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</si>
  <si>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</si>
  <si>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</si>
  <si>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</si>
  <si>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</si>
  <si>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</si>
  <si>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</si>
  <si>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</si>
  <si>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</si>
  <si>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</si>
  <si>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</si>
  <si>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</si>
  <si>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</si>
  <si>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</si>
  <si>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</si>
  <si>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</si>
  <si>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</si>
  <si>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</si>
  <si>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</si>
  <si>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</si>
  <si>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</si>
  <si>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</si>
  <si>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</si>
  <si>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</si>
  <si>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</si>
  <si>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</si>
  <si>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</si>
  <si>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</si>
  <si>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</si>
  <si>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</si>
  <si>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</si>
  <si>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</si>
  <si>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</si>
  <si>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</si>
  <si>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</si>
  <si>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</si>
  <si>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</si>
  <si>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</si>
  <si>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</si>
  <si>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</si>
  <si>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</si>
  <si>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</si>
  <si>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</si>
  <si>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</si>
  <si>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</si>
  <si>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</si>
  <si>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</si>
  <si>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</si>
  <si>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</si>
  <si>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</si>
  <si>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</si>
  <si>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</si>
  <si>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</si>
  <si>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</si>
  <si>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</si>
  <si>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</si>
  <si>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</si>
  <si>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</si>
  <si>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</si>
  <si>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</si>
  <si>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</si>
  <si>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</si>
  <si>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</si>
  <si>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</si>
  <si>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</si>
  <si>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</si>
  <si>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</si>
  <si>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</si>
  <si>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</si>
  <si>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</si>
  <si>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</si>
  <si>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</si>
  <si>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</si>
  <si>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</si>
  <si>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</si>
  <si>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</si>
  <si>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</si>
  <si>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</si>
  <si>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</si>
  <si>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</si>
  <si>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</si>
  <si>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</si>
  <si>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</si>
  <si>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</si>
  <si>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</si>
  <si>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</si>
  <si>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</si>
  <si>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</si>
  <si>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</si>
  <si>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</si>
  <si>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</si>
  <si>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</si>
  <si>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</si>
  <si>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</si>
  <si>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</si>
  <si>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</si>
  <si>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</si>
  <si>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</si>
  <si>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</si>
  <si>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</si>
  <si>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</si>
  <si>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</si>
  <si>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</si>
  <si>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</si>
  <si>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</si>
  <si>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</si>
  <si>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</si>
  <si>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</si>
  <si>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</si>
  <si>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</si>
  <si>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</si>
  <si>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</si>
  <si>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</si>
  <si>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</si>
  <si>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</si>
  <si>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</si>
  <si>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</si>
  <si>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</si>
  <si>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</si>
  <si>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</si>
  <si>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</si>
  <si>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</si>
  <si>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</si>
  <si>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</si>
  <si>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</si>
  <si>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</si>
  <si>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</si>
  <si>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</si>
  <si>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</si>
  <si>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</si>
  <si>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</si>
  <si>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</si>
  <si>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</si>
  <si>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</si>
  <si>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</si>
  <si>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</si>
  <si>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</si>
  <si>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</si>
  <si>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</si>
  <si>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</si>
  <si>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</si>
  <si>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</si>
  <si>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</si>
  <si>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</si>
  <si>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</si>
  <si>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</si>
  <si>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</si>
  <si>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</si>
  <si>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</si>
  <si>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</si>
  <si>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</si>
  <si>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</si>
  <si>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</si>
  <si>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</si>
  <si>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</si>
  <si>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</si>
  <si>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</si>
  <si>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</si>
  <si>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</si>
  <si>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</si>
  <si>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</si>
  <si>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</si>
  <si>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</si>
  <si>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</si>
  <si>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</si>
  <si>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</si>
  <si>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</si>
  <si>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</si>
  <si>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</si>
  <si>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</si>
  <si>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</si>
  <si>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</si>
  <si>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</si>
  <si>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</si>
  <si>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</si>
  <si>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</si>
  <si>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</si>
  <si>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</si>
  <si>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</si>
  <si>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</si>
  <si>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</si>
  <si>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</si>
  <si>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</si>
  <si>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</si>
  <si>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</si>
  <si>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</si>
  <si>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</si>
  <si>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</si>
  <si>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</si>
  <si>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</si>
  <si>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</si>
  <si>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</si>
  <si>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</si>
  <si>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</si>
  <si>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</si>
  <si>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</si>
  <si>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</si>
  <si>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</si>
  <si>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</si>
  <si>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</si>
  <si>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</si>
  <si>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</si>
  <si>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</si>
  <si>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</si>
  <si>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</si>
  <si>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</si>
  <si>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</si>
  <si>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</si>
  <si>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</si>
  <si>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</si>
  <si>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</si>
  <si>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</si>
  <si>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</si>
  <si>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</si>
  <si>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</si>
  <si>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</si>
  <si>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</si>
  <si>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</si>
  <si>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</si>
  <si>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</si>
  <si>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</si>
  <si>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</si>
  <si>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</si>
  <si>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</si>
  <si>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</si>
  <si>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</si>
  <si>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</si>
  <si>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</si>
  <si>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</si>
  <si>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</si>
  <si>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</si>
  <si>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</si>
  <si>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</si>
  <si>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</si>
  <si>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</si>
  <si>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</si>
  <si>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</si>
  <si>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</si>
  <si>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</si>
  <si>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</si>
  <si>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</si>
  <si>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</si>
  <si>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</si>
  <si>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</si>
  <si>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</si>
  <si>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</si>
  <si>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</si>
  <si>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</si>
  <si>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</si>
  <si>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</si>
  <si>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</si>
  <si>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</si>
  <si>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</si>
  <si>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</si>
  <si>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</si>
  <si>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</si>
  <si>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</si>
  <si>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</si>
  <si>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</si>
  <si>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</si>
  <si>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</si>
  <si>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</si>
  <si>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</si>
  <si>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</si>
  <si>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</si>
  <si>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</si>
  <si>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</si>
  <si>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</si>
  <si>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</si>
  <si>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</si>
  <si>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</si>
  <si>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</si>
  <si>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</si>
  <si>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</si>
  <si>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</si>
  <si>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</si>
  <si>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</si>
  <si>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</si>
  <si>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</si>
  <si>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</si>
  <si>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</si>
  <si>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</si>
  <si>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</si>
  <si>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</si>
  <si>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</si>
  <si>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</si>
  <si>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</si>
  <si>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</si>
  <si>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</si>
  <si>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</si>
  <si>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</si>
  <si>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</si>
  <si>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</si>
  <si>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</si>
  <si>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</si>
  <si>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</si>
  <si>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</si>
  <si>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</si>
  <si>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</si>
  <si>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</si>
  <si>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</si>
  <si>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</si>
  <si>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</si>
  <si>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</si>
  <si>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</si>
  <si>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</si>
  <si>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</si>
  <si>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</si>
  <si>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</si>
  <si>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</si>
  <si>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</si>
  <si>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</si>
  <si>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</si>
  <si>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</si>
  <si>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</si>
  <si>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</si>
  <si>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</si>
  <si>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</si>
  <si>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</si>
  <si>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</si>
  <si>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</si>
  <si>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</si>
  <si>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</si>
  <si>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</si>
  <si>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</si>
  <si>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</si>
  <si>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</si>
  <si>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</si>
  <si>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</si>
  <si>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</si>
  <si>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</si>
  <si>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</si>
  <si>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</si>
  <si>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</si>
  <si>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</si>
  <si>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</si>
  <si>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</si>
  <si>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</si>
  <si>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</si>
  <si>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</si>
  <si>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</si>
  <si>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</si>
  <si>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</si>
  <si>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</si>
  <si>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</si>
  <si>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</si>
  <si>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</si>
  <si>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</si>
  <si>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</si>
  <si>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</si>
  <si>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</si>
  <si>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</si>
  <si>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</si>
  <si>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</si>
  <si>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</si>
  <si>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</si>
  <si>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</si>
  <si>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</si>
  <si>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</si>
  <si>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</si>
  <si>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</si>
  <si>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</si>
  <si>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</si>
  <si>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</si>
  <si>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</si>
  <si>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</si>
  <si>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</si>
  <si>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</si>
  <si>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</si>
  <si>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</si>
  <si>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</si>
  <si>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</si>
  <si>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</si>
  <si>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</si>
  <si>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</si>
  <si>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</si>
  <si>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</si>
  <si>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</si>
  <si>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</si>
  <si>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</si>
  <si>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</si>
  <si>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</si>
  <si>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</si>
  <si>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</si>
  <si>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</si>
  <si>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</si>
  <si>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</si>
  <si>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</si>
  <si>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</si>
  <si>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</si>
  <si>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</si>
  <si>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</si>
  <si>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</si>
  <si>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</si>
  <si>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</si>
  <si>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</si>
  <si>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</si>
  <si>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</si>
  <si>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</si>
  <si>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</si>
  <si>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</si>
  <si>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</si>
  <si>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</si>
  <si>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</si>
  <si>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</si>
  <si>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</si>
  <si>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</si>
  <si>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</si>
  <si>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</si>
  <si>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</si>
  <si>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</si>
  <si>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</si>
  <si>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</si>
  <si>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</si>
  <si>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</si>
  <si>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</si>
  <si>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</si>
  <si>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</si>
  <si>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</si>
  <si>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</si>
  <si>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</si>
  <si>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</si>
  <si>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</si>
  <si>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</si>
  <si>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</si>
  <si>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</si>
  <si>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</si>
  <si>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</si>
  <si>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</si>
  <si>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</si>
  <si>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</si>
  <si>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</si>
  <si>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</si>
  <si>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</si>
  <si>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</si>
  <si>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</si>
  <si>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</si>
  <si>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</si>
  <si>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</si>
  <si>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</si>
  <si>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</si>
  <si>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</si>
  <si>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</si>
  <si>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</si>
  <si>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</si>
  <si>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</si>
  <si>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</si>
  <si>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</si>
  <si>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</si>
  <si>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</si>
  <si>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</si>
  <si>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</si>
  <si>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</si>
  <si>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</si>
  <si>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</si>
  <si>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</si>
  <si>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</si>
  <si>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</si>
  <si>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</si>
  <si>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</si>
  <si>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</si>
  <si>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</si>
  <si>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</si>
  <si>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</si>
  <si>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</si>
  <si>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</si>
  <si>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</si>
  <si>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</si>
  <si>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</si>
  <si>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</si>
  <si>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</si>
  <si>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</si>
  <si>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</si>
  <si>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</si>
  <si>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</si>
  <si>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</si>
  <si>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</si>
  <si>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</si>
  <si>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</si>
  <si>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</si>
  <si>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</si>
  <si>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</si>
  <si>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</si>
  <si>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</si>
  <si>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</si>
  <si>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</si>
  <si>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</si>
  <si>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</si>
  <si>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</si>
  <si>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</si>
  <si>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</si>
  <si>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</si>
  <si>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</si>
  <si>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</si>
  <si>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</si>
  <si>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</si>
  <si>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</si>
  <si>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</si>
  <si>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</si>
  <si>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</si>
  <si>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</si>
  <si>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</si>
  <si>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</si>
  <si>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</si>
  <si>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</si>
  <si>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</si>
  <si>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</si>
  <si>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</si>
  <si>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</si>
  <si>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</si>
  <si>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</si>
  <si>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</si>
  <si>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</si>
  <si>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</si>
  <si>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</si>
  <si>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</si>
  <si>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</si>
  <si>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</si>
  <si>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</si>
  <si>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</si>
  <si>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</si>
  <si>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</si>
  <si>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</si>
  <si>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</si>
  <si>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</si>
  <si>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</si>
  <si>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</si>
  <si>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</si>
  <si>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</si>
  <si>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</si>
  <si>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</si>
  <si>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</si>
  <si>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</si>
  <si>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</si>
  <si>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</si>
  <si>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</si>
  <si>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</si>
  <si>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</si>
  <si>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</si>
  <si>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</si>
  <si>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</si>
  <si>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</si>
  <si>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</si>
  <si>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</si>
  <si>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</si>
  <si>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</si>
  <si>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</si>
  <si>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</si>
  <si>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</si>
  <si>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</si>
  <si>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</si>
  <si>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</si>
  <si>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</si>
  <si>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</si>
  <si>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</si>
  <si>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</si>
  <si>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</si>
  <si>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</si>
  <si>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</si>
  <si>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</si>
  <si>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</si>
  <si>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</si>
  <si>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</si>
  <si>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</si>
  <si>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</si>
  <si>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</si>
  <si>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</si>
  <si>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</si>
  <si>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</si>
  <si>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</si>
  <si>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</si>
  <si>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</si>
  <si>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</si>
  <si>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</si>
  <si>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</si>
  <si>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</si>
  <si>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</si>
  <si>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</si>
  <si>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</si>
  <si>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</si>
  <si>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</si>
  <si>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</si>
  <si>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</si>
  <si>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</si>
  <si>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</si>
  <si>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</si>
  <si>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</si>
  <si>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</si>
  <si>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</si>
  <si>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</si>
  <si>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</si>
  <si>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</si>
  <si>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</si>
  <si>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</si>
  <si>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</si>
  <si>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</si>
  <si>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</si>
  <si>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</si>
  <si>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</si>
  <si>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</si>
  <si>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</si>
  <si>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</si>
  <si>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</si>
  <si>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</si>
  <si>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</si>
  <si>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</si>
  <si>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</si>
  <si>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</si>
  <si>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</si>
  <si>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</si>
  <si>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</si>
  <si>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</si>
  <si>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</si>
  <si>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</si>
  <si>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</si>
  <si>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</si>
  <si>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</si>
  <si>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</si>
  <si>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</si>
  <si>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</si>
  <si>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</si>
  <si>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</si>
  <si>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</si>
  <si>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</si>
  <si>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</si>
  <si>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</si>
  <si>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</si>
  <si>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</si>
  <si>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</si>
  <si>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</si>
  <si>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</si>
  <si>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</si>
  <si>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</si>
  <si>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</si>
  <si>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</si>
  <si>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</si>
  <si>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</si>
  <si>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</si>
  <si>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</si>
  <si>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</si>
  <si>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</si>
  <si>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</si>
  <si>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</si>
  <si>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</si>
  <si>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</si>
  <si>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</si>
  <si>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</si>
  <si>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</si>
  <si>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</si>
  <si>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</si>
  <si>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</si>
  <si>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</si>
  <si>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</si>
  <si>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</si>
  <si>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</si>
  <si>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</si>
  <si>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</si>
  <si>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</si>
  <si>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</si>
  <si>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</si>
  <si>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</si>
  <si>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</si>
  <si>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</si>
  <si>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</si>
  <si>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</si>
  <si>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</si>
  <si>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</si>
  <si>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</si>
  <si>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</si>
  <si>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</si>
  <si>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</si>
  <si>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</si>
  <si>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</si>
  <si>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</si>
  <si>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</si>
  <si>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</si>
  <si>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</si>
  <si>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</si>
  <si>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</si>
  <si>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</si>
  <si>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</si>
  <si>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</si>
  <si>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</si>
  <si>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</si>
  <si>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</si>
  <si>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</si>
  <si>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</si>
  <si>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</si>
  <si>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</si>
  <si>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</si>
  <si>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</si>
  <si>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</si>
  <si>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</si>
  <si>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</si>
  <si>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</si>
  <si>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</si>
  <si>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</si>
  <si>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</si>
  <si>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</si>
  <si>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</si>
  <si>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</si>
  <si>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</si>
  <si>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</si>
  <si>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</si>
  <si>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</si>
  <si>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</si>
  <si>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</si>
  <si>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</si>
  <si>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</si>
  <si>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</si>
  <si>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</si>
  <si>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</si>
  <si>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</si>
  <si>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</si>
  <si>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</si>
  <si>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</si>
  <si>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</si>
  <si>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</si>
  <si>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</si>
  <si>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</si>
  <si>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</si>
  <si>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</si>
  <si>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</si>
  <si>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</si>
  <si>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</si>
  <si>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</si>
  <si>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</si>
  <si>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</si>
  <si>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</si>
  <si>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</si>
  <si>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</si>
  <si>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</si>
  <si>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</si>
  <si>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</si>
  <si>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</si>
  <si>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</si>
  <si>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</si>
  <si>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</si>
  <si>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</si>
  <si>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</si>
  <si>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</si>
  <si>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</si>
  <si>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</si>
  <si>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</si>
  <si>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</si>
  <si>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</si>
  <si>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</si>
  <si>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</si>
  <si>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</si>
  <si>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</si>
  <si>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</si>
  <si>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</si>
  <si>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</si>
  <si>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</si>
  <si>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</si>
  <si>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</si>
  <si>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</si>
  <si>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</si>
  <si>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</si>
  <si>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</si>
  <si>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</si>
  <si>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</si>
  <si>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</si>
  <si>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</si>
  <si>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</si>
  <si>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</si>
  <si>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</si>
  <si>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</si>
  <si>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</si>
  <si>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</si>
  <si>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</si>
  <si>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</si>
  <si>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</si>
  <si>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</si>
  <si>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</si>
  <si>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</si>
  <si>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</si>
  <si>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</si>
  <si>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</si>
  <si>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</si>
  <si>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</si>
  <si>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</si>
  <si>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</si>
  <si>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</si>
  <si>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</si>
  <si>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</si>
  <si>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</si>
  <si>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</si>
  <si>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</si>
  <si>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</si>
  <si>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</si>
  <si>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</si>
  <si>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</si>
  <si>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</si>
  <si>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</si>
  <si>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</si>
  <si>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</si>
  <si>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</si>
  <si>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</si>
  <si>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</si>
  <si>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</si>
  <si>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</si>
  <si>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</si>
  <si>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</si>
  <si>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</si>
  <si>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</si>
  <si>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</si>
  <si>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</si>
  <si>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</si>
  <si>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</si>
  <si>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</si>
  <si>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</si>
  <si>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</si>
  <si>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</si>
  <si>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</si>
  <si>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</si>
  <si>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</si>
  <si>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</si>
  <si>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</si>
  <si>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</si>
  <si>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</si>
  <si>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</si>
  <si>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</si>
  <si>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</si>
  <si>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</si>
  <si>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</si>
  <si>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</si>
  <si>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</si>
  <si>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</si>
  <si>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</si>
  <si>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</si>
  <si>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</si>
  <si>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</si>
  <si>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</si>
  <si>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</si>
  <si>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</si>
  <si>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</si>
  <si>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</si>
  <si>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</si>
  <si>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</si>
  <si>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</si>
  <si>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</si>
  <si>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</si>
  <si>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</si>
  <si>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</si>
  <si>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</si>
  <si>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</si>
  <si>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</si>
  <si>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</si>
  <si>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</si>
  <si>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</si>
  <si>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</si>
  <si>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</si>
  <si>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</si>
  <si>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</si>
  <si>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</si>
  <si>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</si>
  <si>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</si>
  <si>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</si>
  <si>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</si>
  <si>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</si>
  <si>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</si>
  <si>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</si>
  <si>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</si>
  <si>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</si>
  <si>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</si>
  <si>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</si>
  <si>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</si>
  <si>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</si>
  <si>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</si>
  <si>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</si>
  <si>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</si>
  <si>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</si>
  <si>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</si>
  <si>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</si>
  <si>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</si>
  <si>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</si>
  <si>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</si>
  <si>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</si>
  <si>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</si>
  <si>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</si>
  <si>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</si>
  <si>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</si>
  <si>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</si>
  <si>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</si>
  <si>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</si>
  <si>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</si>
  <si>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</si>
  <si>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</si>
  <si>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</si>
  <si>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</si>
  <si>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</si>
  <si>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</si>
  <si>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</si>
  <si>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</si>
  <si>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</si>
  <si>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</si>
  <si>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</si>
  <si>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</si>
  <si>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</si>
  <si>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</si>
  <si>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</si>
  <si>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</si>
  <si>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</si>
  <si>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</si>
  <si>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</si>
  <si>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</si>
  <si>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</si>
  <si>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</si>
  <si>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</si>
  <si>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</si>
  <si>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</si>
  <si>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</si>
  <si>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</si>
  <si>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</si>
  <si>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</si>
  <si>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</si>
  <si>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</si>
  <si>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</si>
  <si>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</si>
  <si>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</si>
  <si>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</si>
  <si>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</si>
  <si>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</si>
  <si>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</si>
  <si>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</si>
  <si>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</si>
  <si>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</si>
  <si>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</si>
  <si>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</si>
  <si>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</si>
  <si>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</si>
  <si>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</si>
  <si>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</si>
  <si>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</si>
  <si>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</si>
  <si>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</si>
  <si>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</si>
  <si>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</si>
  <si>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</si>
  <si>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</si>
  <si>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</si>
  <si>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</si>
  <si>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</si>
  <si>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</si>
  <si>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</si>
  <si>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</si>
  <si>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</si>
  <si>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</si>
  <si>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</si>
  <si>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</si>
  <si>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</si>
  <si>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</si>
  <si>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</si>
  <si>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</si>
  <si>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</si>
  <si>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</si>
  <si>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</si>
  <si>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</si>
  <si>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</si>
  <si>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</si>
  <si>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</si>
  <si>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</si>
  <si>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</si>
  <si>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</si>
  <si>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</si>
  <si>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</si>
  <si>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</si>
  <si>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</si>
  <si>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</si>
  <si>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</si>
  <si>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</si>
  <si>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</si>
  <si>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</si>
  <si>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</si>
  <si>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</si>
  <si>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</si>
  <si>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</si>
  <si>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</si>
  <si>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</si>
  <si>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</si>
  <si>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</si>
  <si>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</si>
  <si>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</si>
  <si>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</si>
  <si>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</si>
  <si>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</si>
  <si>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</si>
  <si>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</si>
  <si>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</si>
  <si>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</si>
  <si>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</si>
  <si>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</si>
  <si>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</si>
  <si>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</si>
  <si>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</si>
  <si>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</si>
  <si>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</si>
  <si>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</si>
  <si>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</si>
  <si>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</si>
  <si>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</si>
  <si>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</si>
  <si>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</si>
  <si>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</si>
  <si>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</si>
  <si>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</si>
  <si>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</si>
  <si>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</si>
  <si>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</si>
  <si>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</si>
  <si>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</si>
  <si>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</si>
  <si>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</si>
  <si>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</si>
  <si>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</si>
  <si>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</si>
  <si>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</si>
  <si>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</si>
  <si>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</si>
  <si>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</si>
  <si>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</si>
  <si>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</si>
  <si>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</si>
  <si>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</si>
  <si>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</si>
  <si>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</si>
  <si>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</si>
  <si>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</si>
  <si>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</si>
  <si>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</si>
  <si>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</si>
  <si>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</si>
  <si>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</si>
  <si>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</si>
  <si>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</si>
  <si>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</si>
  <si>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</si>
  <si>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</si>
  <si>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</si>
  <si>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</si>
  <si>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</si>
  <si>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</si>
  <si>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</si>
  <si>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</si>
  <si>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</si>
  <si>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</si>
  <si>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</si>
  <si>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</si>
  <si>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</si>
  <si>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</si>
  <si>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</si>
  <si>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</si>
  <si>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</si>
  <si>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</si>
  <si>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</si>
  <si>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</si>
  <si>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</si>
  <si>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</si>
  <si>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</si>
  <si>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</si>
  <si>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</si>
  <si>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</si>
  <si>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</si>
  <si>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</si>
  <si>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</si>
  <si>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</si>
  <si>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</si>
  <si>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</si>
  <si>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</si>
  <si>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</si>
  <si>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</si>
  <si>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</si>
  <si>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</si>
  <si>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</si>
  <si>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</si>
  <si>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</si>
  <si>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</si>
  <si>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</si>
  <si>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</si>
  <si>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</si>
  <si>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</si>
  <si>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</si>
  <si>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</si>
  <si>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</si>
  <si>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</si>
  <si>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</si>
  <si>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</si>
  <si>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</si>
  <si>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</si>
  <si>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</si>
  <si>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</si>
  <si>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</si>
  <si>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</si>
  <si>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</si>
  <si>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</si>
  <si>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</si>
  <si>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</si>
  <si>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</si>
  <si>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</si>
  <si>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</si>
  <si>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</si>
  <si>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</si>
  <si>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</si>
  <si>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</si>
  <si>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</si>
  <si>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</si>
  <si>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</si>
  <si>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</si>
  <si>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</si>
  <si>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</si>
  <si>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</si>
  <si>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</si>
  <si>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</si>
  <si>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</si>
  <si>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</si>
  <si>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</si>
  <si>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</si>
  <si>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</si>
  <si>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</si>
  <si>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</si>
  <si>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</si>
  <si>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</si>
  <si>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</si>
  <si>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</si>
  <si>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</si>
  <si>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</si>
  <si>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</si>
  <si>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</si>
  <si>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</si>
  <si>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</si>
  <si>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</si>
  <si>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</si>
  <si>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</si>
  <si>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</si>
  <si>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</si>
  <si>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</si>
  <si>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</si>
  <si>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</si>
  <si>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</si>
  <si>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</si>
  <si>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</si>
  <si>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</si>
  <si>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</si>
  <si>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</si>
  <si>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</si>
  <si>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</si>
  <si>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</si>
  <si>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</si>
  <si>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</si>
  <si>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</si>
  <si>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</si>
  <si>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</si>
  <si>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</si>
  <si>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</si>
  <si>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</si>
  <si>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</si>
  <si>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</si>
  <si>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</si>
  <si>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</si>
  <si>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</si>
  <si>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</si>
  <si>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</si>
  <si>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</si>
  <si>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</si>
  <si>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</si>
  <si>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</si>
  <si>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</si>
  <si>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</si>
  <si>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</si>
  <si>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</si>
  <si>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</si>
  <si>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</si>
  <si>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</si>
  <si>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</si>
  <si>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</si>
  <si>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</si>
  <si>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</si>
  <si>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</si>
  <si>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</si>
  <si>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</si>
  <si>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</si>
  <si>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</si>
  <si>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</si>
  <si>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</si>
  <si>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</si>
  <si>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</si>
  <si>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</si>
  <si>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</si>
  <si>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</si>
  <si>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</si>
  <si>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</si>
  <si>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</si>
  <si>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</si>
  <si>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</si>
  <si>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</si>
  <si>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</si>
  <si>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</si>
  <si>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</si>
  <si>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</si>
  <si>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</si>
  <si>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</si>
  <si>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</si>
  <si>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</si>
  <si>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</si>
  <si>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</si>
  <si>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</si>
  <si>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</si>
  <si>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</si>
  <si>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</si>
  <si>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</si>
  <si>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</si>
  <si>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</si>
  <si>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</si>
  <si>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</si>
  <si>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</si>
  <si>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</si>
  <si>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</si>
  <si>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</si>
  <si>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</si>
  <si>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</si>
  <si>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</si>
  <si>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</si>
  <si>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</si>
  <si>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</si>
  <si>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</si>
  <si>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</si>
  <si>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</si>
  <si>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</si>
  <si>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</si>
  <si>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</si>
  <si>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</si>
  <si>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</si>
  <si>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</si>
  <si>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</si>
  <si>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</si>
  <si>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</si>
  <si>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</si>
  <si>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</si>
  <si>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</si>
  <si>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</si>
  <si>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</si>
  <si>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</si>
  <si>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</si>
  <si>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</si>
  <si>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</si>
  <si>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</si>
  <si>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</si>
  <si>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</si>
  <si>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</si>
  <si>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</si>
  <si>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</si>
  <si>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</si>
  <si>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</si>
  <si>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</si>
  <si>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</si>
  <si>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</si>
  <si>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</si>
  <si>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</si>
  <si>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</si>
  <si>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</si>
  <si>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</si>
  <si>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</si>
  <si>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</si>
  <si>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</si>
  <si>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</si>
  <si>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</si>
  <si>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</si>
  <si>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</si>
  <si>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</si>
  <si>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</si>
  <si>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</si>
  <si>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</si>
  <si>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</si>
  <si>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</si>
  <si>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</si>
  <si>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</si>
  <si>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</si>
  <si>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</si>
  <si>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</si>
  <si>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</si>
  <si>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</si>
  <si>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</si>
  <si>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</si>
  <si>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</si>
  <si>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</si>
  <si>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</si>
  <si>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</si>
  <si>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</si>
  <si>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</si>
  <si>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</si>
  <si>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</si>
  <si>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</si>
  <si>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</si>
  <si>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</si>
  <si>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</si>
  <si>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</si>
  <si>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</si>
  <si>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</si>
  <si>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</si>
  <si>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</si>
  <si>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</si>
  <si>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</si>
  <si>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</si>
  <si>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</si>
  <si>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</si>
  <si>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</si>
  <si>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</si>
  <si>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</si>
  <si>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</si>
  <si>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</si>
  <si>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</si>
  <si>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</si>
  <si>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</si>
  <si>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</si>
  <si>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</si>
  <si>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</si>
  <si>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</si>
  <si>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</si>
  <si>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</si>
  <si>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</si>
  <si>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</si>
  <si>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</si>
  <si>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</si>
  <si>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</si>
  <si>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</si>
  <si>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</si>
  <si>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</si>
  <si>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</si>
  <si>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</si>
  <si>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</si>
  <si>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</si>
  <si>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</si>
  <si>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</si>
  <si>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</si>
  <si>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</si>
  <si>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</si>
  <si>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</si>
  <si>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</si>
  <si>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</si>
  <si>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</si>
  <si>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</si>
  <si>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</si>
  <si>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</si>
  <si>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</si>
  <si>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</si>
  <si>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</si>
  <si>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</si>
  <si>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</si>
  <si>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</si>
  <si>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</si>
  <si>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</si>
  <si>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</si>
  <si>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</si>
  <si>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</si>
  <si>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</si>
  <si>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</si>
  <si>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</si>
  <si>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</si>
  <si>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</si>
  <si>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</si>
  <si>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</si>
  <si>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</si>
  <si>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</si>
  <si>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</si>
  <si>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</si>
  <si>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</si>
  <si>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</si>
  <si>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</si>
  <si>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</si>
  <si>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</si>
  <si>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</si>
  <si>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</si>
  <si>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</si>
  <si>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</si>
  <si>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</si>
  <si>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</si>
  <si>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</si>
  <si>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</si>
  <si>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</si>
  <si>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</si>
  <si>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</si>
  <si>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</si>
  <si>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</si>
  <si>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</si>
  <si>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</si>
  <si>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</si>
  <si>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</si>
  <si>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</si>
  <si>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</si>
  <si>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</si>
  <si>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</si>
  <si>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</si>
  <si>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</si>
  <si>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</si>
  <si>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</si>
  <si>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</si>
  <si>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</si>
  <si>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</si>
  <si>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</si>
  <si>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</si>
  <si>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</si>
  <si>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</si>
  <si>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</si>
  <si>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</si>
  <si>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</si>
  <si>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</si>
  <si>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</si>
  <si>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</si>
  <si>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</si>
  <si>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</si>
  <si>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</si>
  <si>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</si>
  <si>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</si>
  <si>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</si>
  <si>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</si>
  <si>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</si>
  <si>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</si>
  <si>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</si>
  <si>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</si>
  <si>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</si>
  <si>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</si>
  <si>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</si>
  <si>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</si>
  <si>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</si>
  <si>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</si>
  <si>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</si>
  <si>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</si>
  <si>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</si>
  <si>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</si>
  <si>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</si>
  <si>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</si>
  <si>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</si>
  <si>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</si>
  <si>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</si>
  <si>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</si>
  <si>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</si>
  <si>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</si>
  <si>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</si>
  <si>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</si>
  <si>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</si>
  <si>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</si>
  <si>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</si>
  <si>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</si>
  <si>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</si>
  <si>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</si>
  <si>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</si>
  <si>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</si>
  <si>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</si>
  <si>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</si>
  <si>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</si>
  <si>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</si>
  <si>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</si>
  <si>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</si>
  <si>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</si>
  <si>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</si>
  <si>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</si>
  <si>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</si>
  <si>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</si>
  <si>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</si>
  <si>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</si>
  <si>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</si>
  <si>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</si>
  <si>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</si>
  <si>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</si>
  <si>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</si>
  <si>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</si>
  <si>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</si>
  <si>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</si>
  <si>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</si>
  <si>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</si>
  <si>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</si>
  <si>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</si>
  <si>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</si>
  <si>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</si>
  <si>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</si>
  <si>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</si>
  <si>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</si>
  <si>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</si>
  <si>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</si>
  <si>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</si>
  <si>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</si>
  <si>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</si>
  <si>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</si>
  <si>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</si>
  <si>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</si>
  <si>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</si>
  <si>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</si>
  <si>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</si>
  <si>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</si>
  <si>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</si>
  <si>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</si>
  <si>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</si>
  <si>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</si>
  <si>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</si>
  <si>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</si>
  <si>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</si>
  <si>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</si>
  <si>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</si>
  <si>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</si>
  <si>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</si>
  <si>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</si>
  <si>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</si>
  <si>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</si>
  <si>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</si>
  <si>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</si>
  <si>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</si>
  <si>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</si>
  <si>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</si>
  <si>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</si>
  <si>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</si>
  <si>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</si>
  <si>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</si>
  <si>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</si>
  <si>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</si>
  <si>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</si>
  <si>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</si>
  <si>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</si>
  <si>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</si>
  <si>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</si>
  <si>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</si>
  <si>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</si>
  <si>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</si>
  <si>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</si>
  <si>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</si>
  <si>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</si>
  <si>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</si>
  <si>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</si>
  <si>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</si>
  <si>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</si>
  <si>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</si>
  <si>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</si>
  <si>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</si>
  <si>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</si>
  <si>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</si>
  <si>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</si>
  <si>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</si>
  <si>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</si>
  <si>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</si>
  <si>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</si>
  <si>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</si>
  <si>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</si>
  <si>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</si>
  <si>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</si>
  <si>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</si>
  <si>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</si>
  <si>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</si>
  <si>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</si>
  <si>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</si>
  <si>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</si>
  <si>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</si>
  <si>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</si>
  <si>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</si>
  <si>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</si>
  <si>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</si>
  <si>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</si>
  <si>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</si>
  <si>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</si>
  <si>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</si>
  <si>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</si>
  <si>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</si>
  <si>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</si>
  <si>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</si>
  <si>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</si>
  <si>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</si>
  <si>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</si>
  <si>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</si>
  <si>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</si>
  <si>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</si>
  <si>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</si>
  <si>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</si>
  <si>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</si>
  <si>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</si>
  <si>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</si>
  <si>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</si>
  <si>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</si>
  <si>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</si>
  <si>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</si>
  <si>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</si>
  <si>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</si>
  <si>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</si>
  <si>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</si>
  <si>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</si>
  <si>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</si>
  <si>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</si>
  <si>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</si>
  <si>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</si>
  <si>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</si>
  <si>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</si>
  <si>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</si>
  <si>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</si>
  <si>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</si>
  <si>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</si>
  <si>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</si>
  <si>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</si>
  <si>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</si>
  <si>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</si>
  <si>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</si>
  <si>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</si>
  <si>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</si>
  <si>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</si>
  <si>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</si>
  <si>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</si>
  <si>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</si>
  <si>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</si>
  <si>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</si>
  <si>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</si>
  <si>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</si>
  <si>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</si>
  <si>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</si>
  <si>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</si>
  <si>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</si>
  <si>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</si>
  <si>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</si>
  <si>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</si>
  <si>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</si>
  <si>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</si>
  <si>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</si>
  <si>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</si>
  <si>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</si>
  <si>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</si>
  <si>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</si>
  <si>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</si>
  <si>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</si>
  <si>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</si>
  <si>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</si>
  <si>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</si>
  <si>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</si>
  <si>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</si>
  <si>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</si>
  <si>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</si>
  <si>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</si>
  <si>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</si>
  <si>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</si>
  <si>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</si>
  <si>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</si>
  <si>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</si>
  <si>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</si>
  <si>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</si>
  <si>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</si>
  <si>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</si>
  <si>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</si>
  <si>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</si>
  <si>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</si>
  <si>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</si>
  <si>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</si>
  <si>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</si>
  <si>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</si>
  <si>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</si>
  <si>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</si>
  <si>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</si>
  <si>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</si>
  <si>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</si>
  <si>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</si>
  <si>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</si>
  <si>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</si>
  <si>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</si>
  <si>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</si>
  <si>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</si>
  <si>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</si>
  <si>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</si>
  <si>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</si>
  <si>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</si>
  <si>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</si>
  <si>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</si>
  <si>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</si>
  <si>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</si>
  <si>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</si>
  <si>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</si>
  <si>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</si>
  <si>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</si>
  <si>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</si>
  <si>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</si>
  <si>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</si>
  <si>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</si>
  <si>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</si>
  <si>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</si>
  <si>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</si>
  <si>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</si>
  <si>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</si>
  <si>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</si>
  <si>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</si>
  <si>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</si>
  <si>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</si>
  <si>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</si>
  <si>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</si>
  <si>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</si>
  <si>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</si>
  <si>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</si>
  <si>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</si>
  <si>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</si>
  <si>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</si>
  <si>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</si>
  <si>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</si>
  <si>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</si>
  <si>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</si>
  <si>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</si>
  <si>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</si>
  <si>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</si>
  <si>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</si>
  <si>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</si>
  <si>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</si>
  <si>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</si>
  <si>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</si>
  <si>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</si>
  <si>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</si>
  <si>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</si>
  <si>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</si>
  <si>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</si>
  <si>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</si>
  <si>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</si>
  <si>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</si>
  <si>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</si>
  <si>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</si>
  <si>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</si>
  <si>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</si>
  <si>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</si>
  <si>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</si>
  <si>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</si>
  <si>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</si>
  <si>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</si>
  <si>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</si>
  <si>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</si>
  <si>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</si>
  <si>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</si>
  <si>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</si>
  <si>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</si>
  <si>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</si>
  <si>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</si>
  <si>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</si>
  <si>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</si>
  <si>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</si>
  <si>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</si>
  <si>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</si>
  <si>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</si>
  <si>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</si>
  <si>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</si>
  <si>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</si>
  <si>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</si>
  <si>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</si>
  <si>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</si>
  <si>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</si>
  <si>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</si>
  <si>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</si>
  <si>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</si>
  <si>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</si>
  <si>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</si>
  <si>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</si>
  <si>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</si>
  <si>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</si>
  <si>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</si>
  <si>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</si>
  <si>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</si>
  <si>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</si>
  <si>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</si>
  <si>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</si>
  <si>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</si>
  <si>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</si>
  <si>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</si>
  <si>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</si>
  <si>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</si>
  <si>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</si>
  <si>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</si>
  <si>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</si>
  <si>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</si>
  <si>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</si>
  <si>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</si>
  <si>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</si>
  <si>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</si>
  <si>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</si>
  <si>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</si>
  <si>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</si>
  <si>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</si>
  <si>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</si>
  <si>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</si>
  <si>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</si>
  <si>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</si>
  <si>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</si>
  <si>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</si>
  <si>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</si>
  <si>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</si>
  <si>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</si>
  <si>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</si>
  <si>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</si>
  <si>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</si>
  <si>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</si>
  <si>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</si>
  <si>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</si>
  <si>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</si>
  <si>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</si>
  <si>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</si>
  <si>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</si>
  <si>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</si>
  <si>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</si>
  <si>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</si>
  <si>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</si>
  <si>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</si>
  <si>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</si>
  <si>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</si>
  <si>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</si>
  <si>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</si>
  <si>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</si>
  <si>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</si>
  <si>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</si>
  <si>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</si>
  <si>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</si>
  <si>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</si>
  <si>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</si>
  <si>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</si>
  <si>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</si>
  <si>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</si>
  <si>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</si>
  <si>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</si>
  <si>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</si>
  <si>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</si>
  <si>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</si>
  <si>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</si>
  <si>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</si>
  <si>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</si>
  <si>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</si>
  <si>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</si>
  <si>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</si>
  <si>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</si>
  <si>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</si>
  <si>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</si>
  <si>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</si>
  <si>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</si>
  <si>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</si>
  <si>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</si>
  <si>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</si>
  <si>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</si>
  <si>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</si>
  <si>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</si>
  <si>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</si>
  <si>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</si>
  <si>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</si>
  <si>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</si>
  <si>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</si>
  <si>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</si>
  <si>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</si>
  <si>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</si>
  <si>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</si>
  <si>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</si>
  <si>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</si>
  <si>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</si>
  <si>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</si>
  <si>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</si>
  <si>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</si>
  <si>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</si>
  <si>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</si>
  <si>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</si>
  <si>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</si>
  <si>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</si>
  <si>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</si>
  <si>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</si>
  <si>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</si>
  <si>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</si>
  <si>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</si>
  <si>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</si>
  <si>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</si>
  <si>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</si>
  <si>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</si>
  <si>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</si>
  <si>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</si>
  <si>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</si>
  <si>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</si>
  <si>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</si>
  <si>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</si>
  <si>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</si>
  <si>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</si>
  <si>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</si>
  <si>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</si>
  <si>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</si>
  <si>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</si>
  <si>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</si>
  <si>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</si>
  <si>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</si>
  <si>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</si>
  <si>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</si>
  <si>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</si>
  <si>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</si>
  <si>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</si>
  <si>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</si>
  <si>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</si>
  <si>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</si>
  <si>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</si>
  <si>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</si>
  <si>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</si>
  <si>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</si>
  <si>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</si>
  <si>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</si>
  <si>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</si>
  <si>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</si>
  <si>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</si>
  <si>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</si>
  <si>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</si>
  <si>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</si>
  <si>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</si>
  <si>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</si>
  <si>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</si>
  <si>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</si>
  <si>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</si>
  <si>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</si>
  <si>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</si>
  <si>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</si>
  <si>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</si>
  <si>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</si>
  <si>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</si>
  <si>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</si>
  <si>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</si>
  <si>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</si>
  <si>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</si>
  <si>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</si>
  <si>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</si>
  <si>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</si>
  <si>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</si>
  <si>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</si>
  <si>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</si>
  <si>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</si>
  <si>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</si>
  <si>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</si>
  <si>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</si>
  <si>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</si>
  <si>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</si>
  <si>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</si>
  <si>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</si>
  <si>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</si>
  <si>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</si>
  <si>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</si>
  <si>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</si>
  <si>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</si>
  <si>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</si>
  <si>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</si>
  <si>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</si>
  <si>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</si>
  <si>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</si>
  <si>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</si>
  <si>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</si>
  <si>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</si>
  <si>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</si>
  <si>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</si>
  <si>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</si>
  <si>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</si>
  <si>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</si>
  <si>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</si>
  <si>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</si>
  <si>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</si>
  <si>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</si>
  <si>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</si>
  <si>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</si>
  <si>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</si>
  <si>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</si>
  <si>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</si>
  <si>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</si>
  <si>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</si>
  <si>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</si>
  <si>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</si>
  <si>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</si>
  <si>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</si>
  <si>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</si>
  <si>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</si>
  <si>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</si>
  <si>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</si>
  <si>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</si>
  <si>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</si>
  <si>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</si>
  <si>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</si>
  <si>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</si>
  <si>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</si>
  <si>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</si>
  <si>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</si>
  <si>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</si>
  <si>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</si>
  <si>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</si>
  <si>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</si>
  <si>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</si>
  <si>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</si>
  <si>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</si>
  <si>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</si>
  <si>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</si>
  <si>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</si>
  <si>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</si>
  <si>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</si>
  <si>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</si>
  <si>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</si>
  <si>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</si>
  <si>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</si>
  <si>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</si>
  <si>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</si>
  <si>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</si>
  <si>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</si>
  <si>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</si>
  <si>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</si>
  <si>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</si>
  <si>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</si>
  <si>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</si>
  <si>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</si>
  <si>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</si>
  <si>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</si>
  <si>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</si>
  <si>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</si>
  <si>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</si>
  <si>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</si>
  <si>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</si>
  <si>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</si>
  <si>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</si>
  <si>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</si>
  <si>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</si>
  <si>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</si>
  <si>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</si>
  <si>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</si>
  <si>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</si>
  <si>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</si>
  <si>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</si>
  <si>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</si>
  <si>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</si>
  <si>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</si>
  <si>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</si>
  <si>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</si>
  <si>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</si>
  <si>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</si>
  <si>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</si>
  <si>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</si>
  <si>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</si>
  <si>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</si>
  <si>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</si>
  <si>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</si>
  <si>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</si>
  <si>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</si>
  <si>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</si>
  <si>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</si>
  <si>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</si>
  <si>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</si>
  <si>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</si>
  <si>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</si>
  <si>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</si>
  <si>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</si>
  <si>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</si>
  <si>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</si>
  <si>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</si>
  <si>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</si>
  <si>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</si>
  <si>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</si>
  <si>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</si>
  <si>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</si>
  <si>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</si>
  <si>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</si>
  <si>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</si>
  <si>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</si>
  <si>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</si>
  <si>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</si>
  <si>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</si>
  <si>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</si>
  <si>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</si>
  <si>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</si>
  <si>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</si>
  <si>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</si>
  <si>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</si>
  <si>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</si>
  <si>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</si>
  <si>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</si>
  <si>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</si>
  <si>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</si>
  <si>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</si>
  <si>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</si>
  <si>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</si>
  <si>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</si>
  <si>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</si>
  <si>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</si>
  <si>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</si>
  <si>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</si>
  <si>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</si>
  <si>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</si>
  <si>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</si>
  <si>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</si>
  <si>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</si>
  <si>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</si>
  <si>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</si>
  <si>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</si>
  <si>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</si>
  <si>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</si>
  <si>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</si>
  <si>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</si>
  <si>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</si>
  <si>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</si>
  <si>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</si>
  <si>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</si>
  <si>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</si>
  <si>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</si>
  <si>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</si>
  <si>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</si>
  <si>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</si>
  <si>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</si>
  <si>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</si>
  <si>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</si>
  <si>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</si>
  <si>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</si>
  <si>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</si>
  <si>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</si>
  <si>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</si>
  <si>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</si>
  <si>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</si>
  <si>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</si>
  <si>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</si>
  <si>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</si>
  <si>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</si>
  <si>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</si>
  <si>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</si>
  <si>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</si>
  <si>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</si>
  <si>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</si>
  <si>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</si>
  <si>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</si>
  <si>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</si>
  <si>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</si>
  <si>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</si>
  <si>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</si>
  <si>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</si>
  <si>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</si>
  <si>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</si>
  <si>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</si>
  <si>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</si>
  <si>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</si>
  <si>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</si>
  <si>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</si>
  <si>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</si>
  <si>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</si>
  <si>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</si>
  <si>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</si>
  <si>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</si>
  <si>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</si>
  <si>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</si>
  <si>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</si>
  <si>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</si>
  <si>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</si>
  <si>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</si>
  <si>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</si>
  <si>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</si>
  <si>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</si>
  <si>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</si>
  <si>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</si>
  <si>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</si>
  <si>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</si>
  <si>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</si>
  <si>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</si>
  <si>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</si>
  <si>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</si>
  <si>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</si>
  <si>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</si>
  <si>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</si>
  <si>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</si>
  <si>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</si>
  <si>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</si>
  <si>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</si>
  <si>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</si>
  <si>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</si>
  <si>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</si>
  <si>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</si>
  <si>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</si>
  <si>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</si>
  <si>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</si>
  <si>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</si>
  <si>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</si>
  <si>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</si>
  <si>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</si>
  <si>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</si>
  <si>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</si>
  <si>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</si>
  <si>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</si>
  <si>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</si>
  <si>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</si>
  <si>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</si>
  <si>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</si>
  <si>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</si>
  <si>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</si>
  <si>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</si>
  <si>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</si>
  <si>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</si>
  <si>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</si>
  <si>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</si>
  <si>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</si>
  <si>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</si>
  <si>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</si>
  <si>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</si>
  <si>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</si>
  <si>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</si>
  <si>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</si>
  <si>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</si>
  <si>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</si>
  <si>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</si>
  <si>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</si>
  <si>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</si>
  <si>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</si>
  <si>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</si>
  <si>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</si>
  <si>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</si>
  <si>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</si>
  <si>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</si>
  <si>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</si>
  <si>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</si>
  <si>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</si>
  <si>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</si>
  <si>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</si>
  <si>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</si>
  <si>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</si>
  <si>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</si>
  <si>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</si>
  <si>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</si>
  <si>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</si>
  <si>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</si>
  <si>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</si>
  <si>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</si>
  <si>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</si>
  <si>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</si>
  <si>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</si>
  <si>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</si>
  <si>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</si>
  <si>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</si>
  <si>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</si>
  <si>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</si>
  <si>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</si>
  <si>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</si>
  <si>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</si>
  <si>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</si>
  <si>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</si>
  <si>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</si>
  <si>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</si>
  <si>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</si>
  <si>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</si>
  <si>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</si>
  <si>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</si>
  <si>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</si>
  <si>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</si>
  <si>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</si>
  <si>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</si>
  <si>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</si>
  <si>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</si>
  <si>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</si>
  <si>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</si>
  <si>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</si>
  <si>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</si>
  <si>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</si>
  <si>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</si>
  <si>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</si>
  <si>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</si>
  <si>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</si>
  <si>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</si>
  <si>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</si>
  <si>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</si>
  <si>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</si>
  <si>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</si>
  <si>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</si>
  <si>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</si>
  <si>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</si>
  <si>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</si>
  <si>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</si>
  <si>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</si>
  <si>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</si>
  <si>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</si>
  <si>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</si>
  <si>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</si>
  <si>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</si>
  <si>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</si>
  <si>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</si>
  <si>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</si>
  <si>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</si>
  <si>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</si>
  <si>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</si>
  <si>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</si>
  <si>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</si>
  <si>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</si>
  <si>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</si>
  <si>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</si>
  <si>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</si>
  <si>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</si>
  <si>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</si>
  <si>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</si>
  <si>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</si>
  <si>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</si>
  <si>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</si>
  <si>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</si>
  <si>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</si>
  <si>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</si>
  <si>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</si>
  <si>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</si>
  <si>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</si>
  <si>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</si>
  <si>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</si>
  <si>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</si>
  <si>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</si>
  <si>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</si>
  <si>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</si>
  <si>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</si>
  <si>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</si>
  <si>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</si>
  <si>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</si>
  <si>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</si>
  <si>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</si>
  <si>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</si>
  <si>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</si>
  <si>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</si>
  <si>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</si>
  <si>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</si>
  <si>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</si>
  <si>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</si>
  <si>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</si>
  <si>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</si>
  <si>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</si>
  <si>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</si>
  <si>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</si>
  <si>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</si>
  <si>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</si>
  <si>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</si>
  <si>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</si>
  <si>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</si>
  <si>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</si>
  <si>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</si>
  <si>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</si>
  <si>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</si>
  <si>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</si>
  <si>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</si>
  <si>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</si>
  <si>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</si>
  <si>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</si>
  <si>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</si>
  <si>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</si>
  <si>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</si>
  <si>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</si>
  <si>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</si>
  <si>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</si>
  <si>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</si>
  <si>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</si>
  <si>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</si>
  <si>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</si>
  <si>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</si>
  <si>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</si>
  <si>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</si>
  <si>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</si>
  <si>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</si>
  <si>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</si>
  <si>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</si>
  <si>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</si>
  <si>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</si>
  <si>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</si>
  <si>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</si>
  <si>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</si>
  <si>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</si>
  <si>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</si>
  <si>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</si>
  <si>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</si>
  <si>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</si>
  <si>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</si>
  <si>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</si>
  <si>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</si>
  <si>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</si>
  <si>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</si>
  <si>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</si>
  <si>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</si>
  <si>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</si>
  <si>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</si>
  <si>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</si>
  <si>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</si>
  <si>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</si>
  <si>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</si>
  <si>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</si>
  <si>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</si>
  <si>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</si>
  <si>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</si>
  <si>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</si>
  <si>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</si>
  <si>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</si>
  <si>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</si>
  <si>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</si>
  <si>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</si>
  <si>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</si>
  <si>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</si>
  <si>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</si>
  <si>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</si>
  <si>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</si>
  <si>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</si>
  <si>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</si>
  <si>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</si>
  <si>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</si>
  <si>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</si>
  <si>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</si>
  <si>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</si>
  <si>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</si>
  <si>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</si>
  <si>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</si>
  <si>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</si>
  <si>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</si>
  <si>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</si>
  <si>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</si>
  <si>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</si>
  <si>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</si>
  <si>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</si>
  <si>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</si>
  <si>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</si>
  <si>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</si>
  <si>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</si>
  <si>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</si>
  <si>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</si>
  <si>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</si>
  <si>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</si>
  <si>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</si>
  <si>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</si>
  <si>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</si>
  <si>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</si>
  <si>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</si>
  <si>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</si>
  <si>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</si>
  <si>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</si>
  <si>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</si>
  <si>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</si>
  <si>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</si>
  <si>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</si>
  <si>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</si>
  <si>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</si>
  <si>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</si>
  <si>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</si>
  <si>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</si>
  <si>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</si>
  <si>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</si>
  <si>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</si>
  <si>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</si>
  <si>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</si>
  <si>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</si>
  <si>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</si>
  <si>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</si>
  <si>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</si>
  <si>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</si>
  <si>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</si>
  <si>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</si>
  <si>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</si>
  <si>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</si>
  <si>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</si>
  <si>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</si>
  <si>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</si>
  <si>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</si>
  <si>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</si>
  <si>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</si>
  <si>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</si>
  <si>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</si>
  <si>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</si>
  <si>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</si>
  <si>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</si>
  <si>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</si>
  <si>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</si>
  <si>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</si>
  <si>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</si>
  <si>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</si>
  <si>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</si>
  <si>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</si>
  <si>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</si>
  <si>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</si>
  <si>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</si>
  <si>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</si>
  <si>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</si>
  <si>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</si>
  <si>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</si>
  <si>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</si>
  <si>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</si>
  <si>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</si>
  <si>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</si>
  <si>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</si>
  <si>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</si>
  <si>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</si>
  <si>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</si>
  <si>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</si>
  <si>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</si>
  <si>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</si>
  <si>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</si>
  <si>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</si>
  <si>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</si>
  <si>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</si>
  <si>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</si>
  <si>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</si>
  <si>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</si>
  <si>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</si>
  <si>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</si>
  <si>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</si>
  <si>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</si>
  <si>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</si>
  <si>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</si>
  <si>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</si>
  <si>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</si>
  <si>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</si>
  <si>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</si>
  <si>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</si>
  <si>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</si>
  <si>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</si>
  <si>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</si>
  <si>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</si>
  <si>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</si>
  <si>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</si>
  <si>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</si>
  <si>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</si>
  <si>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</si>
  <si>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</si>
  <si>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</si>
  <si>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</si>
  <si>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</si>
  <si>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</si>
  <si>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</si>
  <si>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</si>
  <si>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</si>
  <si>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</si>
  <si>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</si>
  <si>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</si>
  <si>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</si>
  <si>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</si>
  <si>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</si>
  <si>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</si>
  <si>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</si>
  <si>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</si>
  <si>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</si>
  <si>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</si>
  <si>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</si>
  <si>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</si>
  <si>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</si>
  <si>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</si>
  <si>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</si>
  <si>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</si>
  <si>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</si>
  <si>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</si>
  <si>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</si>
  <si>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</si>
  <si>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</si>
  <si>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</si>
  <si>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</si>
  <si>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</si>
  <si>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</si>
  <si>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</si>
  <si>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</si>
  <si>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</si>
  <si>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</si>
  <si>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</si>
  <si>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</si>
  <si>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</si>
  <si>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</si>
  <si>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</si>
  <si>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</si>
  <si>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</si>
  <si>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</si>
  <si>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</si>
  <si>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</si>
  <si>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</si>
  <si>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</si>
  <si>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</si>
  <si>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</si>
  <si>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</si>
  <si>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</si>
  <si>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</si>
  <si>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</si>
  <si>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</si>
  <si>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</si>
  <si>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</si>
  <si>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</si>
  <si>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</si>
  <si>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</si>
  <si>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</si>
  <si>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</si>
  <si>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</si>
  <si>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</si>
  <si>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</si>
  <si>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</si>
  <si>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</si>
  <si>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</si>
  <si>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</si>
  <si>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</si>
  <si>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</si>
  <si>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</si>
  <si>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</si>
  <si>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</si>
  <si>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</si>
  <si>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</si>
  <si>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</si>
  <si>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</si>
  <si>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</si>
  <si>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</si>
  <si>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</si>
  <si>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</si>
  <si>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</si>
  <si>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</si>
  <si>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</si>
  <si>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</si>
  <si>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</si>
  <si>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</si>
  <si>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</si>
  <si>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</si>
  <si>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</si>
  <si>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</si>
  <si>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</si>
  <si>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</si>
  <si>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</si>
  <si>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</si>
  <si>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</si>
  <si>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</si>
  <si>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</si>
  <si>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</si>
  <si>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</si>
  <si>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</si>
  <si>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</si>
  <si>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</si>
  <si>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</si>
  <si>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</si>
  <si>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</si>
  <si>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</si>
  <si>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</si>
  <si>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</si>
  <si>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</si>
  <si>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</si>
  <si>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</si>
  <si>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</si>
  <si>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</si>
  <si>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</si>
  <si>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</si>
  <si>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</si>
  <si>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</si>
  <si>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</si>
  <si>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</si>
  <si>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</si>
  <si>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</si>
  <si>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</si>
  <si>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</si>
  <si>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</si>
  <si>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</si>
  <si>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</si>
  <si>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</si>
  <si>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</si>
  <si>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</si>
  <si>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</si>
  <si>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</si>
  <si>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</si>
  <si>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</si>
  <si>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</si>
  <si>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</si>
  <si>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</si>
  <si>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</si>
  <si>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</si>
  <si>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</si>
  <si>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</si>
  <si>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</si>
  <si>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</si>
  <si>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</si>
  <si>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</si>
  <si>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</si>
  <si>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</si>
  <si>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</si>
  <si>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</si>
  <si>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</si>
  <si>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</si>
  <si>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</si>
  <si>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</si>
  <si>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</si>
  <si>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</si>
  <si>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</si>
  <si>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</si>
  <si>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</si>
  <si>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</si>
  <si>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</si>
  <si>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</si>
  <si>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</si>
  <si>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</si>
  <si>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</si>
  <si>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</si>
  <si>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</si>
  <si>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</si>
  <si>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</si>
  <si>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</si>
  <si>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</si>
  <si>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</si>
  <si>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</si>
  <si>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</si>
  <si>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</si>
  <si>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</si>
  <si>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</si>
  <si>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</si>
  <si>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</si>
  <si>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</si>
  <si>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</si>
  <si>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</si>
  <si>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</si>
  <si>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</si>
  <si>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</si>
  <si>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</si>
  <si>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</si>
  <si>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</si>
  <si>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</si>
  <si>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</si>
  <si>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</si>
  <si>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</si>
  <si>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</si>
  <si>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</si>
  <si>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</si>
  <si>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</si>
  <si>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</si>
  <si>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</si>
  <si>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</si>
  <si>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</si>
  <si>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</si>
  <si>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</si>
  <si>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</si>
  <si>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</si>
  <si>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</si>
  <si>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</si>
  <si>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</si>
  <si>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</si>
  <si>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</si>
  <si>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</si>
  <si>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</si>
  <si>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</si>
  <si>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</si>
  <si>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</si>
  <si>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</si>
  <si>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</si>
  <si>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</si>
  <si>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</si>
  <si>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</si>
  <si>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</si>
  <si>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</si>
  <si>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</si>
  <si>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</si>
  <si>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</si>
  <si>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</si>
  <si>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</si>
  <si>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</si>
  <si>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</si>
  <si>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</si>
  <si>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</si>
  <si>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</si>
  <si>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</si>
  <si>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</si>
  <si>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</si>
  <si>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</si>
  <si>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</si>
  <si>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</si>
  <si>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</si>
  <si>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</si>
  <si>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</si>
  <si>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</si>
  <si>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</si>
  <si>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</si>
  <si>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</si>
  <si>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</si>
  <si>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</si>
  <si>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</si>
  <si>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</si>
  <si>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</si>
  <si>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</si>
  <si>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</si>
  <si>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</si>
  <si>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</si>
  <si>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</si>
  <si>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</si>
  <si>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</si>
  <si>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</si>
  <si>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</si>
  <si>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</si>
  <si>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</si>
  <si>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</si>
  <si>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</si>
  <si>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</si>
  <si>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</si>
  <si>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</si>
  <si>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</si>
  <si>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</si>
  <si>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</si>
  <si>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</si>
  <si>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</si>
  <si>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</si>
  <si>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</si>
  <si>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</si>
  <si>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</si>
  <si>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</si>
  <si>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</si>
  <si>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</si>
  <si>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</si>
  <si>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</si>
  <si>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</si>
  <si>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</si>
  <si>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</si>
  <si>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</si>
  <si>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</si>
  <si>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</si>
  <si>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</si>
  <si>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</si>
  <si>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</si>
  <si>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</si>
  <si>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</si>
  <si>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</si>
  <si>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</si>
  <si>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</si>
  <si>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</si>
  <si>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</si>
  <si>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</si>
  <si>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</si>
  <si>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</si>
  <si>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</si>
  <si>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</si>
  <si>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</si>
  <si>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</si>
  <si>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</si>
  <si>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</si>
  <si>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</si>
  <si>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</si>
  <si>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</si>
  <si>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</si>
  <si>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</si>
  <si>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</si>
  <si>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</si>
  <si>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</si>
  <si>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</si>
  <si>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</si>
  <si>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</si>
  <si>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</si>
  <si>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</si>
  <si>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</si>
  <si>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</si>
  <si>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</si>
  <si>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</si>
  <si>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</si>
  <si>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</si>
  <si>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</si>
  <si>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</si>
  <si>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</si>
  <si>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</si>
  <si>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</si>
  <si>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</si>
  <si>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</si>
  <si>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</si>
  <si>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</si>
  <si>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</si>
  <si>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</si>
  <si>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</si>
  <si>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</si>
  <si>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</si>
  <si>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</si>
  <si>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</si>
  <si>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</si>
  <si>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</si>
  <si>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</si>
  <si>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</si>
  <si>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</si>
  <si>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</si>
  <si>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</si>
  <si>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</si>
  <si>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</si>
  <si>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</si>
  <si>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</si>
  <si>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</si>
  <si>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</si>
  <si>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</si>
  <si>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</si>
  <si>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</si>
  <si>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</si>
  <si>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</si>
  <si>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</si>
  <si>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</si>
  <si>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</si>
  <si>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</si>
  <si>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</si>
  <si>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</si>
  <si>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</si>
  <si>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</si>
  <si>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</si>
  <si>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</si>
  <si>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</si>
  <si>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</si>
  <si>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</si>
  <si>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</si>
  <si>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</si>
  <si>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</si>
  <si>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</si>
  <si>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</si>
  <si>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</si>
  <si>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</si>
  <si>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</si>
  <si>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</si>
  <si>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</si>
  <si>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</si>
  <si>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</si>
  <si>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</si>
  <si>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</si>
  <si>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</si>
  <si>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</si>
  <si>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</si>
  <si>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</si>
  <si>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</si>
  <si>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</si>
  <si>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</si>
  <si>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</si>
  <si>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</si>
  <si>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</si>
  <si>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</si>
  <si>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</si>
  <si>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</si>
  <si>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</si>
  <si>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</si>
  <si>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</si>
  <si>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</si>
  <si>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</si>
  <si>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</si>
  <si>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</si>
  <si>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</si>
  <si>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</si>
  <si>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</si>
  <si>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</si>
  <si>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</si>
  <si>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</si>
  <si>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</si>
  <si>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</si>
  <si>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</si>
  <si>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</si>
  <si>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</si>
  <si>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</si>
  <si>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</si>
  <si>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</si>
  <si>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</si>
  <si>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</si>
  <si>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</si>
  <si>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</si>
  <si>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</si>
  <si>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</si>
  <si>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</si>
  <si>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</si>
  <si>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</si>
  <si>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</si>
  <si>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</si>
  <si>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</si>
  <si>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</si>
  <si>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</si>
  <si>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</si>
  <si>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</si>
  <si>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</si>
  <si>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</si>
  <si>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</si>
  <si>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</si>
  <si>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</si>
  <si>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</si>
  <si>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</si>
  <si>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</si>
  <si>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</si>
  <si>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</si>
  <si>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</si>
  <si>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</si>
  <si>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</si>
  <si>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</si>
  <si>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</si>
  <si>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</si>
  <si>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</si>
  <si>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</si>
  <si>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</si>
  <si>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</si>
  <si>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</si>
  <si>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</si>
  <si>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</si>
  <si>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</si>
  <si>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</si>
  <si>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</si>
  <si>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</si>
  <si>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</si>
  <si>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</si>
  <si>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</si>
  <si>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</si>
  <si>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</si>
  <si>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</si>
  <si>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</si>
  <si>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</si>
  <si>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</si>
  <si>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</si>
  <si>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</si>
  <si>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</si>
  <si>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</si>
  <si>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</si>
  <si>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</si>
  <si>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</si>
  <si>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</si>
  <si>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</si>
  <si>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</si>
  <si>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</si>
  <si>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</si>
  <si>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</si>
  <si>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</si>
  <si>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</si>
  <si>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</si>
  <si>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</si>
  <si>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</si>
  <si>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</si>
  <si>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</si>
  <si>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</si>
  <si>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</si>
  <si>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</si>
  <si>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</si>
  <si>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</si>
  <si>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</si>
  <si>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</si>
  <si>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</si>
  <si>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</si>
  <si>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</si>
  <si>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</si>
  <si>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</si>
  <si>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</si>
  <si>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</si>
  <si>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</si>
  <si>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</si>
  <si>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</si>
  <si>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</si>
  <si>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</si>
  <si>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</si>
  <si>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</si>
  <si>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</si>
  <si>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</si>
  <si>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</si>
  <si>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</si>
  <si>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</si>
  <si>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</si>
  <si>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</si>
  <si>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</si>
  <si>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</si>
  <si>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</si>
  <si>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</si>
  <si>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</si>
  <si>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</si>
  <si>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</si>
  <si>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</si>
  <si>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</si>
  <si>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</si>
  <si>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</si>
  <si>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</si>
  <si>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</si>
  <si>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</si>
  <si>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</si>
  <si>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</si>
  <si>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</si>
  <si>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</si>
  <si>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</si>
  <si>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</si>
  <si>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</si>
  <si>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</si>
  <si>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</si>
  <si>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</si>
  <si>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</si>
  <si>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</si>
  <si>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</si>
  <si>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</si>
  <si>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</si>
  <si>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</si>
  <si>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</si>
  <si>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</si>
  <si>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</si>
  <si>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</si>
  <si>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</si>
  <si>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</si>
  <si>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</si>
  <si>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</si>
  <si>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</si>
  <si>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</si>
  <si>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</si>
  <si>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</si>
  <si>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</si>
  <si>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</si>
  <si>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</si>
  <si>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</si>
  <si>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</si>
  <si>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</si>
  <si>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</si>
  <si>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</si>
  <si>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</si>
  <si>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</si>
  <si>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</si>
  <si>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</si>
  <si>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</si>
  <si>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</si>
  <si>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</si>
  <si>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</si>
  <si>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</si>
  <si>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</si>
  <si>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</si>
  <si>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</si>
  <si>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</si>
  <si>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</si>
  <si>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</si>
  <si>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</si>
  <si>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</si>
  <si>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</si>
  <si>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</si>
  <si>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</si>
  <si>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</si>
  <si>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</si>
  <si>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</si>
  <si>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</si>
  <si>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</si>
  <si>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</si>
  <si>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</si>
  <si>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</si>
  <si>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</si>
  <si>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</si>
  <si>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</si>
  <si>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</si>
  <si>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</si>
  <si>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</si>
  <si>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</si>
  <si>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</si>
  <si>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</si>
  <si>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</si>
  <si>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</si>
  <si>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</si>
  <si>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</si>
  <si>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</si>
  <si>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</si>
  <si>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</si>
  <si>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</si>
  <si>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</si>
  <si>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</si>
  <si>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</si>
  <si>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</si>
  <si>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</si>
  <si>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</si>
  <si>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</si>
  <si>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</si>
  <si>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</si>
  <si>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</si>
  <si>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</si>
  <si>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</si>
  <si>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</si>
  <si>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</si>
  <si>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</si>
  <si>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</si>
  <si>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</si>
  <si>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</si>
  <si>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</si>
  <si>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</si>
  <si>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</si>
  <si>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</si>
  <si>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</si>
  <si>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</si>
  <si>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</si>
  <si>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</si>
  <si>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</si>
  <si>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</si>
  <si>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</si>
  <si>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</si>
  <si>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</si>
  <si>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</si>
  <si>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</si>
  <si>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</si>
  <si>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</si>
  <si>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</si>
  <si>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</si>
  <si>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</si>
  <si>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</si>
  <si>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</si>
  <si>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</si>
  <si>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</si>
  <si>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</si>
  <si>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</si>
  <si>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</si>
  <si>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</si>
  <si>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</si>
  <si>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</si>
  <si>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</si>
  <si>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</si>
  <si>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</si>
  <si>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</si>
  <si>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</si>
  <si>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</si>
  <si>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</si>
  <si>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</si>
  <si>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</si>
  <si>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</si>
  <si>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</si>
  <si>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</si>
  <si>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</si>
  <si>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</si>
  <si>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</si>
  <si>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</si>
  <si>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</si>
  <si>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</si>
  <si>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</si>
  <si>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</si>
  <si>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</si>
  <si>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</si>
  <si>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</si>
  <si>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</si>
  <si>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</si>
  <si>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</si>
  <si>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</si>
  <si>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</si>
  <si>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</si>
  <si>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</si>
  <si>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</si>
  <si>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</si>
  <si>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</si>
  <si>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</si>
  <si>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</si>
  <si>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</si>
  <si>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</si>
  <si>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</si>
  <si>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</si>
  <si>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</si>
  <si>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</si>
  <si>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</si>
  <si>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</si>
  <si>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</si>
  <si>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</si>
  <si>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</si>
  <si>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</si>
  <si>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</si>
  <si>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</si>
  <si>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</si>
  <si>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</si>
  <si>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</si>
  <si>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</si>
  <si>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</si>
  <si>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</si>
  <si>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</si>
  <si>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</si>
  <si>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</si>
  <si>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</si>
  <si>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</si>
  <si>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</si>
  <si>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</si>
  <si>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</si>
  <si>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</si>
  <si>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</si>
  <si>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</si>
  <si>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</si>
  <si>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</si>
  <si>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</si>
  <si>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</si>
  <si>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</si>
  <si>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</si>
  <si>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</si>
  <si>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</si>
  <si>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</si>
  <si>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</si>
  <si>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</si>
  <si>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</si>
  <si>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</si>
  <si>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</si>
  <si>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</si>
  <si>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</si>
  <si>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</si>
  <si>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</si>
  <si>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</si>
  <si>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</si>
  <si>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</si>
  <si>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</si>
  <si>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</si>
  <si>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</si>
  <si>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</si>
  <si>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</si>
  <si>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</si>
  <si>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</si>
  <si>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</si>
  <si>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</si>
  <si>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</si>
  <si>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</si>
  <si>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</si>
  <si>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</si>
  <si>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</si>
  <si>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</si>
  <si>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</si>
  <si>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</si>
  <si>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</si>
  <si>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</si>
  <si>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</si>
  <si>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</si>
  <si>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</si>
  <si>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</si>
  <si>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</si>
  <si>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</si>
  <si>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</si>
  <si>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</si>
  <si>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</si>
  <si>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</si>
  <si>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</si>
  <si>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</si>
  <si>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</si>
  <si>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</si>
  <si>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</si>
  <si>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</si>
  <si>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</si>
  <si>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</si>
  <si>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</si>
  <si>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</si>
  <si>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</si>
  <si>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</si>
  <si>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</si>
  <si>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</si>
  <si>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</si>
  <si>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</si>
  <si>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</si>
  <si>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</si>
  <si>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</si>
  <si>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</si>
  <si>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</si>
  <si>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</si>
  <si>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</si>
  <si>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</si>
  <si>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</si>
  <si>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</si>
  <si>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</si>
  <si>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</si>
  <si>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</si>
  <si>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</si>
  <si>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</si>
  <si>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</si>
  <si>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</si>
  <si>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</si>
  <si>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</si>
  <si>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</si>
  <si>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</si>
  <si>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</si>
  <si>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</si>
  <si>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</si>
  <si>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</si>
  <si>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</si>
  <si>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</si>
  <si>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</si>
  <si>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</si>
  <si>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</si>
  <si>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</si>
  <si>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</si>
  <si>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</si>
  <si>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</si>
  <si>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</si>
  <si>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</si>
  <si>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</si>
  <si>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</si>
  <si>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</si>
  <si>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</si>
  <si>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</si>
  <si>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</si>
  <si>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</si>
  <si>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</si>
  <si>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</si>
  <si>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</si>
  <si>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</si>
  <si>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</si>
  <si>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</si>
  <si>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</si>
  <si>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</si>
  <si>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</si>
  <si>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</si>
  <si>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</si>
  <si>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</si>
  <si>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</si>
  <si>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</si>
  <si>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</si>
  <si>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</si>
  <si>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</si>
  <si>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</si>
  <si>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</si>
  <si>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</si>
  <si>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</si>
  <si>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</si>
  <si>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</si>
  <si>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</si>
  <si>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</si>
  <si>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</si>
  <si>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</si>
  <si>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</si>
  <si>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</si>
  <si>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</si>
  <si>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</si>
  <si>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</si>
  <si>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</si>
  <si>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</si>
  <si>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</si>
  <si>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</si>
  <si>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</si>
  <si>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</si>
  <si>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</si>
  <si>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</si>
  <si>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</si>
  <si>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</si>
  <si>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</si>
  <si>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</si>
  <si>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</si>
  <si>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</si>
  <si>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</si>
  <si>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</si>
  <si>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</si>
  <si>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</si>
  <si>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</si>
  <si>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</si>
  <si>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</si>
  <si>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</si>
  <si>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</si>
  <si>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</si>
  <si>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</si>
  <si>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</si>
  <si>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</si>
  <si>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</si>
  <si>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</si>
  <si>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</si>
  <si>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</si>
  <si>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</si>
  <si>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</si>
  <si>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</si>
  <si>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</si>
  <si>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</si>
  <si>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</si>
  <si>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</si>
  <si>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</si>
  <si>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</si>
  <si>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</si>
  <si>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</si>
  <si>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</si>
  <si>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</si>
  <si>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</si>
  <si>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</si>
  <si>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</si>
  <si>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</si>
  <si>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</si>
  <si>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</si>
  <si>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</si>
  <si>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</si>
  <si>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</si>
  <si>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</si>
  <si>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</si>
  <si>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</si>
  <si>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</si>
  <si>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</si>
  <si>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</si>
  <si>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</si>
  <si>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</si>
  <si>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</si>
  <si>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</si>
  <si>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</si>
  <si>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</si>
  <si>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</si>
  <si>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</si>
  <si>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</si>
  <si>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</si>
  <si>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</si>
  <si>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</si>
  <si>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</si>
  <si>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</si>
  <si>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</si>
  <si>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</si>
  <si>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</si>
  <si>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</si>
  <si>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</si>
  <si>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</si>
  <si>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</si>
  <si>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</si>
  <si>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</si>
  <si>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</si>
  <si>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</si>
  <si>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</si>
  <si>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</si>
  <si>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</si>
  <si>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</si>
  <si>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</si>
  <si>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</si>
  <si>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</si>
  <si>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</si>
  <si>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</si>
  <si>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</si>
  <si>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</si>
  <si>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</si>
  <si>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</si>
  <si>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</si>
  <si>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</si>
  <si>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</si>
  <si>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</si>
  <si>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</si>
  <si>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</si>
  <si>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</si>
  <si>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</si>
  <si>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</si>
  <si>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</si>
  <si>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</si>
  <si>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</si>
  <si>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</si>
  <si>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</si>
  <si>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</si>
  <si>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</si>
  <si>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</si>
  <si>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</si>
  <si>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</si>
  <si>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</si>
  <si>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</si>
  <si>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</si>
  <si>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</si>
  <si>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</si>
  <si>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</si>
  <si>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</si>
  <si>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</si>
  <si>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</si>
  <si>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</si>
  <si>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</si>
  <si>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</si>
  <si>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</si>
  <si>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</si>
  <si>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</si>
  <si>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</si>
  <si>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</si>
  <si>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</si>
  <si>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</si>
  <si>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</si>
  <si>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</si>
  <si>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</si>
  <si>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</si>
  <si>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</si>
  <si>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</si>
  <si>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</si>
  <si>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</si>
  <si>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</si>
  <si>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</si>
  <si>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</si>
  <si>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</si>
  <si>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</si>
  <si>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</si>
  <si>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</si>
  <si>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</si>
  <si>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</si>
  <si>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</si>
  <si>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</si>
  <si>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</si>
  <si>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</si>
  <si>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</si>
  <si>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</si>
  <si>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</si>
  <si>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</si>
  <si>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</si>
  <si>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</si>
  <si>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</si>
  <si>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</si>
  <si>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</si>
  <si>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</si>
  <si>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</si>
  <si>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</si>
  <si>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</si>
  <si>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</si>
  <si>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</si>
  <si>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</si>
  <si>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</si>
  <si>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</si>
  <si>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</si>
  <si>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</si>
  <si>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</si>
  <si>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</si>
  <si>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</si>
  <si>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</si>
  <si>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</si>
  <si>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</si>
  <si>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</si>
  <si>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</si>
  <si>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</si>
  <si>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</si>
  <si>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</si>
  <si>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</si>
  <si>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</si>
  <si>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</si>
  <si>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</si>
  <si>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</si>
  <si>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</si>
  <si>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</si>
  <si>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</si>
  <si>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</si>
  <si>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</si>
  <si>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</si>
  <si>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</si>
  <si>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</si>
  <si>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</si>
  <si>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</si>
  <si>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</si>
  <si>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</si>
  <si>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</si>
  <si>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</si>
  <si>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</si>
  <si>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</si>
  <si>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</si>
  <si>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</si>
  <si>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</si>
  <si>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</si>
  <si>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</si>
  <si>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</si>
  <si>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</si>
  <si>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</si>
  <si>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</si>
  <si>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</si>
  <si>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</si>
  <si>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</si>
  <si>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</si>
  <si>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</si>
  <si>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</si>
  <si>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</si>
  <si>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</si>
  <si>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</si>
  <si>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</si>
  <si>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</si>
  <si>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</si>
  <si>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</si>
  <si>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</si>
  <si>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</si>
  <si>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</si>
  <si>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</si>
  <si>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</si>
  <si>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</si>
  <si>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</si>
  <si>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</si>
  <si>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</si>
  <si>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</si>
  <si>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</si>
  <si>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</si>
  <si>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</si>
  <si>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</si>
  <si>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</si>
  <si>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</si>
  <si>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</si>
  <si>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</si>
  <si>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</si>
  <si>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</si>
  <si>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</si>
  <si>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</si>
  <si>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</si>
  <si>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</si>
  <si>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</si>
  <si>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</si>
  <si>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</si>
  <si>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</si>
  <si>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</si>
  <si>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</si>
  <si>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</si>
  <si>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</si>
  <si>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</si>
  <si>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</si>
  <si>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</si>
  <si>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</si>
  <si>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</si>
  <si>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</si>
  <si>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</si>
  <si>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</si>
  <si>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</si>
  <si>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</si>
  <si>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</si>
  <si>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</si>
  <si>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</si>
  <si>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</si>
  <si>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</si>
  <si>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</si>
  <si>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</si>
  <si>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</si>
  <si>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</si>
  <si>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</si>
  <si>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</si>
  <si>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</si>
  <si>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</si>
  <si>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</si>
  <si>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</si>
  <si>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</si>
  <si>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</si>
  <si>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</si>
  <si>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</si>
  <si>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</si>
  <si>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</si>
  <si>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</si>
  <si>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</si>
  <si>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</si>
  <si>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</si>
  <si>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</si>
  <si>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</si>
  <si>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</si>
  <si>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</si>
  <si>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</si>
  <si>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</si>
  <si>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</si>
  <si>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</si>
  <si>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</si>
  <si>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</si>
  <si>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</si>
  <si>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</si>
  <si>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</si>
  <si>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</si>
  <si>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</si>
  <si>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</si>
  <si>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</si>
  <si>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</si>
  <si>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</si>
  <si>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</si>
  <si>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</si>
  <si>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</si>
  <si>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</si>
  <si>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</si>
  <si>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</si>
  <si>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</si>
  <si>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</si>
  <si>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</si>
  <si>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</si>
  <si>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</si>
  <si>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</si>
  <si>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</si>
  <si>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</si>
  <si>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</si>
  <si>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</si>
  <si>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</si>
  <si>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</si>
  <si>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</si>
  <si>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</si>
  <si>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</si>
  <si>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</si>
  <si>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</si>
  <si>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</si>
  <si>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</si>
  <si>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</si>
  <si>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</si>
  <si>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</si>
  <si>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</si>
  <si>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</si>
  <si>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</si>
  <si>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</si>
  <si>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</si>
  <si>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</si>
  <si>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</si>
  <si>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</si>
  <si>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</si>
  <si>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</si>
  <si>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</si>
  <si>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</si>
  <si>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</si>
  <si>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</si>
  <si>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</si>
  <si>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</si>
  <si>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</si>
  <si>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</si>
  <si>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</si>
  <si>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</si>
  <si>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</si>
  <si>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</si>
  <si>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</si>
  <si>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</si>
  <si>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</si>
  <si>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</si>
  <si>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</si>
  <si>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</si>
  <si>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</si>
  <si>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</si>
  <si>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</si>
  <si>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</si>
  <si>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</si>
  <si>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</si>
  <si>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</si>
  <si>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</si>
  <si>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</si>
  <si>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</si>
  <si>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</si>
  <si>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</si>
  <si>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</si>
  <si>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</si>
  <si>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</si>
  <si>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</si>
  <si>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</si>
  <si>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</si>
  <si>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</si>
  <si>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</si>
  <si>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</si>
  <si>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</si>
  <si>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</si>
  <si>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</si>
  <si>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</si>
  <si>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</si>
  <si>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</si>
  <si>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</si>
  <si>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</si>
  <si>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</si>
  <si>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</si>
  <si>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</si>
  <si>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</si>
  <si>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</si>
  <si>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</si>
  <si>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</si>
  <si>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</si>
  <si>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</si>
  <si>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</si>
  <si>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</si>
  <si>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</si>
  <si>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</si>
  <si>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</si>
  <si>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</si>
  <si>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</si>
  <si>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</si>
  <si>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</si>
  <si>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</si>
  <si>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</si>
  <si>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</si>
  <si>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</si>
  <si>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</si>
  <si>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</si>
  <si>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</si>
  <si>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</si>
  <si>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</si>
  <si>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</si>
  <si>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</si>
  <si>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</si>
  <si>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</si>
  <si>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</si>
  <si>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</si>
  <si>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</si>
  <si>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</si>
  <si>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</si>
  <si>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</si>
  <si>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</si>
  <si>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</si>
  <si>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</si>
  <si>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</si>
  <si>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</si>
  <si>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</si>
  <si>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</si>
  <si>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</si>
  <si>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</si>
  <si>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</si>
  <si>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</si>
  <si>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</si>
  <si>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</si>
  <si>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</si>
  <si>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</si>
  <si>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</si>
  <si>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</si>
  <si>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</si>
  <si>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</si>
  <si>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</si>
  <si>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</si>
  <si>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</si>
  <si>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</si>
  <si>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</si>
  <si>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</si>
  <si>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</si>
  <si>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</si>
  <si>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</si>
  <si>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</si>
  <si>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</si>
  <si>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</si>
  <si>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</si>
  <si>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</si>
  <si>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</si>
  <si>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</si>
  <si>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</si>
  <si>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</si>
  <si>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</si>
  <si>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</si>
  <si>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</si>
  <si>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</si>
  <si>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</si>
  <si>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</si>
  <si>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</si>
  <si>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</si>
  <si>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</si>
  <si>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</si>
  <si>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</si>
  <si>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</si>
  <si>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</si>
  <si>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</si>
  <si>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</si>
  <si>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</si>
  <si>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</si>
  <si>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</si>
  <si>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</si>
  <si>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</si>
  <si>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</si>
  <si>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</si>
  <si>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</si>
  <si>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</si>
  <si>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</si>
  <si>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</si>
  <si>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</si>
  <si>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</si>
  <si>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</si>
  <si>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</si>
  <si>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</si>
  <si>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</si>
  <si>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</si>
  <si>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</si>
  <si>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</si>
  <si>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</si>
  <si>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</si>
  <si>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</si>
  <si>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</si>
  <si>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</si>
  <si>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</si>
  <si>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</si>
  <si>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</si>
  <si>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</si>
  <si>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</si>
  <si>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</si>
  <si>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</si>
  <si>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</si>
  <si>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</si>
  <si>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</si>
  <si>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</si>
  <si>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</si>
  <si>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</si>
  <si>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</si>
  <si>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</si>
  <si>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</si>
  <si>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</si>
  <si>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</si>
  <si>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</si>
  <si>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</si>
  <si>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</si>
  <si>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</si>
  <si>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</si>
  <si>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</si>
  <si>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</si>
  <si>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</si>
  <si>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</si>
  <si>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</si>
  <si>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</si>
  <si>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</si>
  <si>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</si>
  <si>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</si>
  <si>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</si>
  <si>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</si>
  <si>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</si>
  <si>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</si>
  <si>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</si>
  <si>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</si>
  <si>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</si>
  <si>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</si>
  <si>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</si>
  <si>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</si>
  <si>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</si>
  <si>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</si>
  <si>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</si>
  <si>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</si>
  <si>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</si>
  <si>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</si>
  <si>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</si>
  <si>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</si>
  <si>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</si>
  <si>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</si>
  <si>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</si>
  <si>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</si>
  <si>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</si>
  <si>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</si>
  <si>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</si>
  <si>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</si>
  <si>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</si>
  <si>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</si>
  <si>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</si>
  <si>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</si>
  <si>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</si>
  <si>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</si>
  <si>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</si>
  <si>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</si>
  <si>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</si>
  <si>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</si>
  <si>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</si>
  <si>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</si>
  <si>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</si>
  <si>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</si>
  <si>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</si>
  <si>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</si>
  <si>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</si>
  <si>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</si>
  <si>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</si>
  <si>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</si>
  <si>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</si>
  <si>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</si>
  <si>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</si>
  <si>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</si>
  <si>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</si>
  <si>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</si>
  <si>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</si>
  <si>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</si>
  <si>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</si>
  <si>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</si>
  <si>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</si>
  <si>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</si>
  <si>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</si>
  <si>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</si>
  <si>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</si>
  <si>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</si>
  <si>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</si>
  <si>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</si>
  <si>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</si>
  <si>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</si>
  <si>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</si>
  <si>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</si>
  <si>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</si>
  <si>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</si>
  <si>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</si>
  <si>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</si>
  <si>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</si>
  <si>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</si>
  <si>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</si>
  <si>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</si>
  <si>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</si>
  <si>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</si>
  <si>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</si>
  <si>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</si>
  <si>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</si>
  <si>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</si>
  <si>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</si>
  <si>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</si>
  <si>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</si>
  <si>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</si>
  <si>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</si>
  <si>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</si>
  <si>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</si>
  <si>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</si>
  <si>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</si>
  <si>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</si>
  <si>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</si>
  <si>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</si>
  <si>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</si>
  <si>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</si>
  <si>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</si>
  <si>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</si>
  <si>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</si>
  <si>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</si>
  <si>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</si>
  <si>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</si>
  <si>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</si>
  <si>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</si>
  <si>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</si>
  <si>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</si>
  <si>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</si>
  <si>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</si>
  <si>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</si>
  <si>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</si>
  <si>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</si>
  <si>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</si>
  <si>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</si>
  <si>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</si>
  <si>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</si>
  <si>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</si>
  <si>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</si>
  <si>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</si>
  <si>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</si>
  <si>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</si>
  <si>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</si>
  <si>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</si>
  <si>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</si>
  <si>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</si>
  <si>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</si>
  <si>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</si>
  <si>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</si>
  <si>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</si>
  <si>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</si>
  <si>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</si>
  <si>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</si>
  <si>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</si>
  <si>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</si>
  <si>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</si>
  <si>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</si>
  <si>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</si>
  <si>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</si>
  <si>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</si>
  <si>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</si>
  <si>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</si>
  <si>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</si>
  <si>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</si>
  <si>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</si>
  <si>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</si>
  <si>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</si>
  <si>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</si>
  <si>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</si>
  <si>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</si>
  <si>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</si>
  <si>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</si>
  <si>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</si>
  <si>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</si>
  <si>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</si>
  <si>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</si>
  <si>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</si>
  <si>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</si>
  <si>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</si>
  <si>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</si>
  <si>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</si>
  <si>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</si>
  <si>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</si>
  <si>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</si>
  <si>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</si>
  <si>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</si>
  <si>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</si>
  <si>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</si>
  <si>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</si>
  <si>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</si>
  <si>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</si>
  <si>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</si>
  <si>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</si>
  <si>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</si>
  <si>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</si>
  <si>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</si>
  <si>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</si>
  <si>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</si>
  <si>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</si>
  <si>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</si>
  <si>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</si>
  <si>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</si>
  <si>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</si>
  <si>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</si>
  <si>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</si>
  <si>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</si>
  <si>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</si>
  <si>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</si>
  <si>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</si>
  <si>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</si>
  <si>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</si>
  <si>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</si>
  <si>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</si>
  <si>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</si>
  <si>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</si>
  <si>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</si>
  <si>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</si>
  <si>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</si>
  <si>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</si>
  <si>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</si>
  <si>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</si>
  <si>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</si>
  <si>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</si>
  <si>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</si>
  <si>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</si>
  <si>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</si>
  <si>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</si>
  <si>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</si>
  <si>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</si>
  <si>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</si>
  <si>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</si>
  <si>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</si>
  <si>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</si>
  <si>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</si>
  <si>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</si>
  <si>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</si>
  <si>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</si>
  <si>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</si>
  <si>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</si>
  <si>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</si>
  <si>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</si>
  <si>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</si>
  <si>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</si>
  <si>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</si>
  <si>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</si>
  <si>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</si>
  <si>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</si>
  <si>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</si>
  <si>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</si>
  <si>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</si>
  <si>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</si>
  <si>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</si>
  <si>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</si>
  <si>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</si>
  <si>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</si>
  <si>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</si>
  <si>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</si>
  <si>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</si>
  <si>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</si>
  <si>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</si>
  <si>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</si>
  <si>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</si>
  <si>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</si>
  <si>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</si>
  <si>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</si>
  <si>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</si>
  <si>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</si>
  <si>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</si>
  <si>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</si>
  <si>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</si>
  <si>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</si>
  <si>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</si>
  <si>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</si>
  <si>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</si>
  <si>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</si>
  <si>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</si>
  <si>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</si>
  <si>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</si>
  <si>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</si>
  <si>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</si>
  <si>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</si>
  <si>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</si>
  <si>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</si>
  <si>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</si>
  <si>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</si>
  <si>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</si>
  <si>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</si>
  <si>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</si>
  <si>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</si>
  <si>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</si>
  <si>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</si>
  <si>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</si>
  <si>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</si>
  <si>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</si>
  <si>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</si>
  <si>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</si>
  <si>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</si>
  <si>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</si>
  <si>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</si>
  <si>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</si>
  <si>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</si>
  <si>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</si>
  <si>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</si>
  <si>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</si>
  <si>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</si>
  <si>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</si>
  <si>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</si>
  <si>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</si>
  <si>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</si>
  <si>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</si>
  <si>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</si>
  <si>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</si>
  <si>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</si>
  <si>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</si>
  <si>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</si>
  <si>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</si>
  <si>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</si>
  <si>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</si>
  <si>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</si>
  <si>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</si>
  <si>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</si>
  <si>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</si>
  <si>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</si>
  <si>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</si>
  <si>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</si>
  <si>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</si>
  <si>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</si>
  <si>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</si>
  <si>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</si>
  <si>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</si>
  <si>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</si>
  <si>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</si>
  <si>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</si>
  <si>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</si>
  <si>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</si>
  <si>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</si>
  <si>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</si>
  <si>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</si>
  <si>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</si>
  <si>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</si>
  <si>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</si>
  <si>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</si>
  <si>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</si>
  <si>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</si>
  <si>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</si>
  <si>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</si>
  <si>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</si>
  <si>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</si>
  <si>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</si>
  <si>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</si>
  <si>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</si>
  <si>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</si>
  <si>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</si>
  <si>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</si>
  <si>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</si>
  <si>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</si>
  <si>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</si>
  <si>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</si>
  <si>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</si>
  <si>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</si>
  <si>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</si>
  <si>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</si>
  <si>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</si>
  <si>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</si>
  <si>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</si>
  <si>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</si>
  <si>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</si>
  <si>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</si>
  <si>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</si>
  <si>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</si>
  <si>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</si>
  <si>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</si>
  <si>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</si>
  <si>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</si>
  <si>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</si>
  <si>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</si>
  <si>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</si>
  <si>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</si>
  <si>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</si>
  <si>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</si>
  <si>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</si>
  <si>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</si>
  <si>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</si>
  <si>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</si>
  <si>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</si>
  <si>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</si>
  <si>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</si>
  <si>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</si>
  <si>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</si>
  <si>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</si>
  <si>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</si>
  <si>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</si>
  <si>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</si>
  <si>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</si>
  <si>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</si>
  <si>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</si>
  <si>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</si>
  <si>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</si>
  <si>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</si>
  <si>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</si>
  <si>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</si>
  <si>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</si>
  <si>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</si>
  <si>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</si>
  <si>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</si>
  <si>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</si>
  <si>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</si>
  <si>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</si>
  <si>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</si>
  <si>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</si>
  <si>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</si>
  <si>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</si>
  <si>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</si>
  <si>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</si>
  <si>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</si>
  <si>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</si>
  <si>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</si>
  <si>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</si>
  <si>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</si>
  <si>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</si>
  <si>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</si>
  <si>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</si>
  <si>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</si>
  <si>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</si>
  <si>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</si>
  <si>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</si>
  <si>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</si>
  <si>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</si>
  <si>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</si>
  <si>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</si>
  <si>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</si>
  <si>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</si>
  <si>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</si>
  <si>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</si>
  <si>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</si>
  <si>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</si>
  <si>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</si>
  <si>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</si>
  <si>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</si>
  <si>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</si>
  <si>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</si>
  <si>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</si>
  <si>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</si>
  <si>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</si>
  <si>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</si>
  <si>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</si>
  <si>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</si>
  <si>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</si>
  <si>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</si>
  <si>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</si>
  <si>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</si>
  <si>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</si>
  <si>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</si>
  <si>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</si>
  <si>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</si>
  <si>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</si>
  <si>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</si>
  <si>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</si>
  <si>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</si>
  <si>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</si>
  <si>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</si>
  <si>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</si>
  <si>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</si>
  <si>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</si>
  <si>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</si>
  <si>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</si>
  <si>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</si>
  <si>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</si>
  <si>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</si>
  <si>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</si>
  <si>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</si>
  <si>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</si>
  <si>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</si>
  <si>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</si>
  <si>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</si>
  <si>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</si>
  <si>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</si>
  <si>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</si>
  <si>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</si>
  <si>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</si>
  <si>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</si>
  <si>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</si>
  <si>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</si>
  <si>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</si>
  <si>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</si>
  <si>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</si>
  <si>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</si>
  <si>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</si>
  <si>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</si>
  <si>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</si>
  <si>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</si>
  <si>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</si>
  <si>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</si>
  <si>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</si>
  <si>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</si>
  <si>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</si>
  <si>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</si>
  <si>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</si>
  <si>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</si>
  <si>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</si>
  <si>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</si>
  <si>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</si>
  <si>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</si>
  <si>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</si>
  <si>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</si>
  <si>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</si>
  <si>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</si>
  <si>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</si>
  <si>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</si>
  <si>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</si>
  <si>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</si>
  <si>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</si>
  <si>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</si>
  <si>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</si>
  <si>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</si>
  <si>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</si>
  <si>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</si>
  <si>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</si>
  <si>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</si>
  <si>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</si>
  <si>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</si>
  <si>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</si>
  <si>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</si>
  <si>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</si>
  <si>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</si>
  <si>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</si>
  <si>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</si>
  <si>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</si>
  <si>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</si>
  <si>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</si>
  <si>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</si>
  <si>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</si>
  <si>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</si>
  <si>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</si>
  <si>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</si>
  <si>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</si>
  <si>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</si>
  <si>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</si>
  <si>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</si>
  <si>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</si>
  <si>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</si>
  <si>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</si>
  <si>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</si>
  <si>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</si>
  <si>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</si>
  <si>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</si>
  <si>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</si>
  <si>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</si>
  <si>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</si>
  <si>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</si>
  <si>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</si>
  <si>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</si>
  <si>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</si>
  <si>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</si>
  <si>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</si>
  <si>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</si>
  <si>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</si>
  <si>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</si>
  <si>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</si>
  <si>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</si>
  <si>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</si>
  <si>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</si>
  <si>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</si>
  <si>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</si>
  <si>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</si>
  <si>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</si>
  <si>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</si>
  <si>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</si>
  <si>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</si>
  <si>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</si>
  <si>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</si>
  <si>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</si>
  <si>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</si>
  <si>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</si>
  <si>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</si>
  <si>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</si>
  <si>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</si>
  <si>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</si>
  <si>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</si>
  <si>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</si>
  <si>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</si>
  <si>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</si>
  <si>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</si>
  <si>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</si>
  <si>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</si>
  <si>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</si>
  <si>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</si>
  <si>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</si>
  <si>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</si>
  <si>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</si>
  <si>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</si>
  <si>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</si>
  <si>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</si>
  <si>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</si>
  <si>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</si>
  <si>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</si>
  <si>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</si>
  <si>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</si>
  <si>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</si>
  <si>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</si>
  <si>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</si>
  <si>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</si>
  <si>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</si>
  <si>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</si>
  <si>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</si>
  <si>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</si>
  <si>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</si>
  <si>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</si>
  <si>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</si>
  <si>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</si>
  <si>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</si>
  <si>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</si>
  <si>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</si>
  <si>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</si>
  <si>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</si>
  <si>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</si>
  <si>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</si>
  <si>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</si>
  <si>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</si>
  <si>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</si>
  <si>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</si>
  <si>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</si>
  <si>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</si>
  <si>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</si>
  <si>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</si>
  <si>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</si>
  <si>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</si>
  <si>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</si>
  <si>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</si>
  <si>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</si>
  <si>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</si>
  <si>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</si>
  <si>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</si>
  <si>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</si>
  <si>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</si>
  <si>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</si>
  <si>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</si>
  <si>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</si>
  <si>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</si>
  <si>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</si>
  <si>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</si>
  <si>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</si>
  <si>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</si>
  <si>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</si>
  <si>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</si>
  <si>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</si>
  <si>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</si>
  <si>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</si>
  <si>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</si>
  <si>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</si>
  <si>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</si>
  <si>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</si>
  <si>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</si>
  <si>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</si>
  <si>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</si>
  <si>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</si>
  <si>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</si>
  <si>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</si>
  <si>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</si>
  <si>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</si>
  <si>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</si>
  <si>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</si>
  <si>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</si>
  <si>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</si>
  <si>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</si>
  <si>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</si>
  <si>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</si>
  <si>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</si>
  <si>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</si>
  <si>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</si>
  <si>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</si>
  <si>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</si>
  <si>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</si>
  <si>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</si>
  <si>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</si>
  <si>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</si>
  <si>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</si>
  <si>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</si>
  <si>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</si>
  <si>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</si>
  <si>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</si>
  <si>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</si>
  <si>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</si>
  <si>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</si>
  <si>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</si>
  <si>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</si>
  <si>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</si>
  <si>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</si>
  <si>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</si>
  <si>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</si>
  <si>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</si>
  <si>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</si>
  <si>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</si>
  <si>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</si>
  <si>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</si>
  <si>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</si>
  <si>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</si>
  <si>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</si>
  <si>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</si>
  <si>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</si>
  <si>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</si>
  <si>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</si>
  <si>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</si>
  <si>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</si>
  <si>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</si>
  <si>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</si>
  <si>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</si>
  <si>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</si>
  <si>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</si>
  <si>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</si>
  <si>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</si>
  <si>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</si>
  <si>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</si>
  <si>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</si>
  <si>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</si>
  <si>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</si>
  <si>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</si>
  <si>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</si>
  <si>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</si>
  <si>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</si>
  <si>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</si>
  <si>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</si>
  <si>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</si>
  <si>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</si>
  <si>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</si>
  <si>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</si>
  <si>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</si>
  <si>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</si>
  <si>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</si>
  <si>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</si>
  <si>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</si>
  <si>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</si>
  <si>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</si>
  <si>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</si>
  <si>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</si>
  <si>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</si>
  <si>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</si>
  <si>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</si>
  <si>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</si>
  <si>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</si>
  <si>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</si>
  <si>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</si>
  <si>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</si>
  <si>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</si>
  <si>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</si>
  <si>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</si>
  <si>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</si>
  <si>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</si>
  <si>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</si>
  <si>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</si>
  <si>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</si>
  <si>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</si>
  <si>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</si>
  <si>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</si>
  <si>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</si>
  <si>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</si>
  <si>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</si>
  <si>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</si>
  <si>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</si>
  <si>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</si>
  <si>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</si>
  <si>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</si>
  <si>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</si>
  <si>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</si>
  <si>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</si>
  <si>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</si>
  <si>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</si>
  <si>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</si>
  <si>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</si>
  <si>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</si>
  <si>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</si>
  <si>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</si>
  <si>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</si>
  <si>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</si>
  <si>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</si>
  <si>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</si>
  <si>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</si>
  <si>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</si>
  <si>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</si>
  <si>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</si>
  <si>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</si>
  <si>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</si>
  <si>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</si>
  <si>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</si>
  <si>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</si>
  <si>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</si>
  <si>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</si>
  <si>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</si>
  <si>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</si>
  <si>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</si>
  <si>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</si>
  <si>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</si>
  <si>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</si>
  <si>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</si>
  <si>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</si>
  <si>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</si>
  <si>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</si>
  <si>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</si>
  <si>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</si>
  <si>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</si>
  <si>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</si>
  <si>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</si>
  <si>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</si>
  <si>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</si>
  <si>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</si>
  <si>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</si>
  <si>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</si>
  <si>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</si>
  <si>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</si>
  <si>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</si>
  <si>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</si>
  <si>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</si>
  <si>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</si>
  <si>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</si>
  <si>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</si>
  <si>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</si>
  <si>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</si>
  <si>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</si>
  <si>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</si>
  <si>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</si>
  <si>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</si>
  <si>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</si>
  <si>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</si>
  <si>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</si>
  <si>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</si>
  <si>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</si>
  <si>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</si>
  <si>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</si>
  <si>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</si>
  <si>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</si>
  <si>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</si>
  <si>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</si>
  <si>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</si>
  <si>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</si>
  <si>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</si>
  <si>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</si>
  <si>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</si>
  <si>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</si>
  <si>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</si>
  <si>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</si>
  <si>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</si>
  <si>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</si>
  <si>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</si>
  <si>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</si>
  <si>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</si>
  <si>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</si>
  <si>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</si>
  <si>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</si>
  <si>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</si>
  <si>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</si>
  <si>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</si>
  <si>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</si>
  <si>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</si>
  <si>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</si>
  <si>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</si>
  <si>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</si>
  <si>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</si>
  <si>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</si>
  <si>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</si>
  <si>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</si>
  <si>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</si>
  <si>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</si>
  <si>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</si>
  <si>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</si>
  <si>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</si>
  <si>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</si>
  <si>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</si>
  <si>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</si>
  <si>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</si>
  <si>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</si>
  <si>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</si>
  <si>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</si>
  <si>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</si>
  <si>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</si>
  <si>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</si>
  <si>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</si>
  <si>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</si>
  <si>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</si>
  <si>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</si>
  <si>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</si>
  <si>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</si>
  <si>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</si>
  <si>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</si>
  <si>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</si>
  <si>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</si>
  <si>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</si>
  <si>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</si>
  <si>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</si>
  <si>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</si>
  <si>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</si>
  <si>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</si>
  <si>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</si>
  <si>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</si>
  <si>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</si>
  <si>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</si>
  <si>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</si>
  <si>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</si>
  <si>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</si>
  <si>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</si>
  <si>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</si>
  <si>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</si>
  <si>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</si>
  <si>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</si>
  <si>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</si>
  <si>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</si>
  <si>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</si>
  <si>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</si>
  <si>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</si>
  <si>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</si>
  <si>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</si>
  <si>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</si>
  <si>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</si>
  <si>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</si>
  <si>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</si>
  <si>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</si>
  <si>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</si>
  <si>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</si>
  <si>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</si>
  <si>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</si>
  <si>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</si>
  <si>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</si>
  <si>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</si>
  <si>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</si>
  <si>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</si>
  <si>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</si>
  <si>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</si>
  <si>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</si>
  <si>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</si>
  <si>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</si>
  <si>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</si>
  <si>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</si>
  <si>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</si>
  <si>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</si>
  <si>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</si>
  <si>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</si>
  <si>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</si>
  <si>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</si>
  <si>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</si>
  <si>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</si>
  <si>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</si>
  <si>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</si>
  <si>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</si>
  <si>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</si>
  <si>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</si>
  <si>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</si>
  <si>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</si>
  <si>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</si>
  <si>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</si>
  <si>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</si>
  <si>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</si>
  <si>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</si>
  <si>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</si>
  <si>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</si>
  <si>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</si>
  <si>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</si>
  <si>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</si>
  <si>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</si>
  <si>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</si>
  <si>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</si>
  <si>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</si>
  <si>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</si>
  <si>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</si>
  <si>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</si>
  <si>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</si>
  <si>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</si>
  <si>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</si>
  <si>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</si>
  <si>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</si>
  <si>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</si>
  <si>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</si>
  <si>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</si>
  <si>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</si>
  <si>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</si>
  <si>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</si>
  <si>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</si>
  <si>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</si>
  <si>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</si>
  <si>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</si>
  <si>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</si>
  <si>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</si>
  <si>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</si>
  <si>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</si>
  <si>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</si>
  <si>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</si>
  <si>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</si>
  <si>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</si>
  <si>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</si>
  <si>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</si>
  <si>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</si>
  <si>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</si>
  <si>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</si>
  <si>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</si>
  <si>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</si>
  <si>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</si>
  <si>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</si>
  <si>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</si>
  <si>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</si>
  <si>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</si>
  <si>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</si>
  <si>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</si>
  <si>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</si>
  <si>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</si>
  <si>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</si>
  <si>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</si>
  <si>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</si>
  <si>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</si>
  <si>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</si>
  <si>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</si>
  <si>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</si>
  <si>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</si>
  <si>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</si>
  <si>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</si>
  <si>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</si>
  <si>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</si>
  <si>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</si>
  <si>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</si>
  <si>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</si>
  <si>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</si>
  <si>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</si>
  <si>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</si>
  <si>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</si>
  <si>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</si>
  <si>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</si>
  <si>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</si>
  <si>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</si>
  <si>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</si>
  <si>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</si>
  <si>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</si>
  <si>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</si>
  <si>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</si>
  <si>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</si>
  <si>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</si>
  <si>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</si>
  <si>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</si>
  <si>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</si>
  <si>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</si>
  <si>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</si>
  <si>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</si>
  <si>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</si>
  <si>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</si>
  <si>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</si>
  <si>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</si>
  <si>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</si>
  <si>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</si>
  <si>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</si>
  <si>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</si>
  <si>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</si>
  <si>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</si>
  <si>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</si>
  <si>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</si>
  <si>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</si>
  <si>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</si>
  <si>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</si>
  <si>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</si>
  <si>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</si>
  <si>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</si>
  <si>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</si>
  <si>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</si>
  <si>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</si>
  <si>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</si>
  <si>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</si>
  <si>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</si>
  <si>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</si>
  <si>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</si>
  <si>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</si>
  <si>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</si>
  <si>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</si>
  <si>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</si>
  <si>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</si>
  <si>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</si>
  <si>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</si>
  <si>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</si>
  <si>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</si>
  <si>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</si>
  <si>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</si>
  <si>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</si>
  <si>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</si>
  <si>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</si>
  <si>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</si>
  <si>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</si>
  <si>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</si>
  <si>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</si>
  <si>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</si>
  <si>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</si>
  <si>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</si>
  <si>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</si>
  <si>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</si>
  <si>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</si>
  <si>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</si>
  <si>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</si>
  <si>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</si>
  <si>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</si>
  <si>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</si>
  <si>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</si>
  <si>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</si>
  <si>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</si>
  <si>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</si>
  <si>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</si>
  <si>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</si>
  <si>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</si>
  <si>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</si>
  <si>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</si>
  <si>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</si>
  <si>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</si>
  <si>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</si>
  <si>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</si>
  <si>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</si>
  <si>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</si>
  <si>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</si>
  <si>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</si>
  <si>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</si>
  <si>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</si>
  <si>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</si>
  <si>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</si>
  <si>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</si>
  <si>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</si>
  <si>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</si>
  <si>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</si>
  <si>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</si>
  <si>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</si>
  <si>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</si>
  <si>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</si>
  <si>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</si>
  <si>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</si>
  <si>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</si>
  <si>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</si>
  <si>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</si>
  <si>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</si>
  <si>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</si>
  <si>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</si>
  <si>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</si>
  <si>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</si>
  <si>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</si>
  <si>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</si>
  <si>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</si>
  <si>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</si>
  <si>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</si>
  <si>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</si>
  <si>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</si>
  <si>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</si>
  <si>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</si>
  <si>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</si>
  <si>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</si>
  <si>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</si>
  <si>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</si>
  <si>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</si>
  <si>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</si>
  <si>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</si>
  <si>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</si>
  <si>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</si>
  <si>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</si>
  <si>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</si>
  <si>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</si>
  <si>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</si>
  <si>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</si>
  <si>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</si>
  <si>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</si>
  <si>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</si>
  <si>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</si>
  <si>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</si>
  <si>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</si>
  <si>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</si>
  <si>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</si>
  <si>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</si>
  <si>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</si>
  <si>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</si>
  <si>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</si>
  <si>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</si>
  <si>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</si>
  <si>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</si>
  <si>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</si>
  <si>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</si>
  <si>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</si>
  <si>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</si>
  <si>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</si>
  <si>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</si>
  <si>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</si>
  <si>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</si>
  <si>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</si>
  <si>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</si>
  <si>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</si>
  <si>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</si>
  <si>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</si>
  <si>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</si>
  <si>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</si>
  <si>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</si>
  <si>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</si>
  <si>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</si>
  <si>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</si>
  <si>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</si>
  <si>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</si>
  <si>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</si>
  <si>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</si>
  <si>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</si>
  <si>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</si>
  <si>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</si>
  <si>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</si>
  <si>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</si>
  <si>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</si>
  <si>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</si>
  <si>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</si>
  <si>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</si>
  <si>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</si>
  <si>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</si>
  <si>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</si>
  <si>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</si>
  <si>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</si>
  <si>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</si>
  <si>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</si>
  <si>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</si>
  <si>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</si>
  <si>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</si>
  <si>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</si>
  <si>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</si>
  <si>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</si>
  <si>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</si>
  <si>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</si>
  <si>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</si>
  <si>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</si>
  <si>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</si>
  <si>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</si>
  <si>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</si>
  <si>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</si>
  <si>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</si>
  <si>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</si>
  <si>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</si>
  <si>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</si>
  <si>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</si>
  <si>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</si>
  <si>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</si>
  <si>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</si>
  <si>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</si>
  <si>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</si>
  <si>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</si>
  <si>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</si>
  <si>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</si>
  <si>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</si>
  <si>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</si>
  <si>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</si>
  <si>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</si>
  <si>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</si>
  <si>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</si>
  <si>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</si>
  <si>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</si>
  <si>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</si>
  <si>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</si>
  <si>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</si>
  <si>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</si>
  <si>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</si>
  <si>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</si>
  <si>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</si>
  <si>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</si>
  <si>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</si>
  <si>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</si>
  <si>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</si>
  <si>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</si>
  <si>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</si>
  <si>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</si>
  <si>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</si>
  <si>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</si>
  <si>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</si>
  <si>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</si>
  <si>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</si>
  <si>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</si>
  <si>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</si>
  <si>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</si>
  <si>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</si>
  <si>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</si>
  <si>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</si>
  <si>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</si>
  <si>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</si>
  <si>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</si>
  <si>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</si>
  <si>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</si>
  <si>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</si>
  <si>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</si>
  <si>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</si>
  <si>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</si>
  <si>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</si>
  <si>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</si>
  <si>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</si>
  <si>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</si>
  <si>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</si>
  <si>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</si>
  <si>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</si>
  <si>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</si>
  <si>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</si>
  <si>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</si>
  <si>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</si>
  <si>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</si>
  <si>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</si>
  <si>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</si>
  <si>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</si>
  <si>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</si>
  <si>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</si>
  <si>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</si>
  <si>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</si>
  <si>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</si>
  <si>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</si>
  <si>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</si>
  <si>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</si>
  <si>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</si>
  <si>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</si>
  <si>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</si>
  <si>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</si>
  <si>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</si>
  <si>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</si>
  <si>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</si>
  <si>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</si>
  <si>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</si>
  <si>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</si>
  <si>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</si>
  <si>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</si>
  <si>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</si>
  <si>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</si>
  <si>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</si>
  <si>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</si>
  <si>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</si>
  <si>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</si>
  <si>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</si>
  <si>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</si>
  <si>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</si>
  <si>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</si>
  <si>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</si>
  <si>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</si>
  <si>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</si>
  <si>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</si>
  <si>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</si>
  <si>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</si>
  <si>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</si>
  <si>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</si>
  <si>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</si>
  <si>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</si>
  <si>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</si>
  <si>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</si>
  <si>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</si>
  <si>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</si>
  <si>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</si>
  <si>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</si>
  <si>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</si>
  <si>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</si>
  <si>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</si>
  <si>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</si>
  <si>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</si>
  <si>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</si>
  <si>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</si>
  <si>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</si>
  <si>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</si>
  <si>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</si>
  <si>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</si>
  <si>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</si>
  <si>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</si>
  <si>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</si>
  <si>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</si>
  <si>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</si>
  <si>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</si>
  <si>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</si>
  <si>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</si>
  <si>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</si>
  <si>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</si>
  <si>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</si>
  <si>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</si>
  <si>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</si>
  <si>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</si>
  <si>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</si>
  <si>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</si>
  <si>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</si>
  <si>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</si>
  <si>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</si>
  <si>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</si>
  <si>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</si>
  <si>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</si>
  <si>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</si>
  <si>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</si>
  <si>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</si>
  <si>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</si>
  <si>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</si>
  <si>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</si>
  <si>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</si>
  <si>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</si>
  <si>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</si>
  <si>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</si>
  <si>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</si>
  <si>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</si>
  <si>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</si>
  <si>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</si>
  <si>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</si>
  <si>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</si>
  <si>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</si>
  <si>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</si>
  <si>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</si>
  <si>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</si>
  <si>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</si>
  <si>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</si>
  <si>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</si>
  <si>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</si>
  <si>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</si>
  <si>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</si>
  <si>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</si>
  <si>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</si>
  <si>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</si>
  <si>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</si>
  <si>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</si>
  <si>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</si>
  <si>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</si>
  <si>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</si>
  <si>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</si>
  <si>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</si>
  <si>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</si>
  <si>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</si>
  <si>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</si>
  <si>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</si>
  <si>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</si>
  <si>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</si>
  <si>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</si>
  <si>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</si>
  <si>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</si>
  <si>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</si>
  <si>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</si>
  <si>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</si>
  <si>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</si>
  <si>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</si>
  <si>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</si>
  <si>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</si>
  <si>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</si>
  <si>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</si>
  <si>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</si>
  <si>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</si>
  <si>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</si>
  <si>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</si>
  <si>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</si>
  <si>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</si>
  <si>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</si>
  <si>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</si>
  <si>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</si>
  <si>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</si>
  <si>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</si>
  <si>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</si>
  <si>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</si>
  <si>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</si>
  <si>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</si>
  <si>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</si>
  <si>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</si>
  <si>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</si>
  <si>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</si>
  <si>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</si>
  <si>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</si>
  <si>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</si>
  <si>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</si>
  <si>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</si>
  <si>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</si>
  <si>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</si>
  <si>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</si>
  <si>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</si>
  <si>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</si>
  <si>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</si>
  <si>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</si>
  <si>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</si>
  <si>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</si>
  <si>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</si>
  <si>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</si>
  <si>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</si>
  <si>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</si>
  <si>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</si>
  <si>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</si>
  <si>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</si>
  <si>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</si>
  <si>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</si>
  <si>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</si>
  <si>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</si>
  <si>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</si>
  <si>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</si>
  <si>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</si>
  <si>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</si>
  <si>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</si>
  <si>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</si>
  <si>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</si>
  <si>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</si>
  <si>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</si>
  <si>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</si>
  <si>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</si>
  <si>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</si>
  <si>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</si>
  <si>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</si>
  <si>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</si>
  <si>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</si>
  <si>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</si>
  <si>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</si>
  <si>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</si>
  <si>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</si>
  <si>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</si>
  <si>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</si>
  <si>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</si>
  <si>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</si>
  <si>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</si>
  <si>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</si>
  <si>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</si>
  <si>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</si>
  <si>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</si>
  <si>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</si>
  <si>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</si>
  <si>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</si>
  <si>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</si>
  <si>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</si>
  <si>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</si>
  <si>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</si>
  <si>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</si>
  <si>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</si>
  <si>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</si>
  <si>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</si>
  <si>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</si>
  <si>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</si>
  <si>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</si>
  <si>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</si>
  <si>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</si>
  <si>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</si>
  <si>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</si>
  <si>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</si>
  <si>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</si>
  <si>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</si>
  <si>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</si>
  <si>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</si>
  <si>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</si>
  <si>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</si>
  <si>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</si>
  <si>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</si>
  <si>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</si>
  <si>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</si>
  <si>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</si>
  <si>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</si>
  <si>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</si>
  <si>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</si>
  <si>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</si>
  <si>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</si>
  <si>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</si>
  <si>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</si>
  <si>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</si>
  <si>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</si>
  <si>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</si>
  <si>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</si>
  <si>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</si>
  <si>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</si>
  <si>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</si>
  <si>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</si>
  <si>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</si>
  <si>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</si>
  <si>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</si>
  <si>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</si>
  <si>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</si>
  <si>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</si>
  <si>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</si>
  <si>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</si>
  <si>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</si>
  <si>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</si>
  <si>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</si>
  <si>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</si>
  <si>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</si>
  <si>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</si>
  <si>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</si>
  <si>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</si>
  <si>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</si>
  <si>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</si>
  <si>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</si>
  <si>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</si>
  <si>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</si>
  <si>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</si>
  <si>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</si>
  <si>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</si>
  <si>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</si>
  <si>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</si>
  <si>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</si>
  <si>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</si>
  <si>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</si>
  <si>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</si>
  <si>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</si>
  <si>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</si>
  <si>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</si>
  <si>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</si>
  <si>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</si>
  <si>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</si>
  <si>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</si>
  <si>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</si>
  <si>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</si>
  <si>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</si>
  <si>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</si>
  <si>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</si>
  <si>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</si>
  <si>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</si>
  <si>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</si>
  <si>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</si>
  <si>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</si>
  <si>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</si>
  <si>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</si>
  <si>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</si>
  <si>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</si>
  <si>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</si>
  <si>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</si>
  <si>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</si>
  <si>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</si>
  <si>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</si>
  <si>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</si>
  <si>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</si>
  <si>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</si>
  <si>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</si>
  <si>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</si>
  <si>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</si>
  <si>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</si>
  <si>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</si>
  <si>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</si>
  <si>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</si>
  <si>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</si>
  <si>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</si>
  <si>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</si>
  <si>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</si>
  <si>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</si>
  <si>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</si>
  <si>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</si>
  <si>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</si>
  <si>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</si>
  <si>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</si>
  <si>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</si>
  <si>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</si>
  <si>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</si>
  <si>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</si>
  <si>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</si>
  <si>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</si>
  <si>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</si>
  <si>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</si>
  <si>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</si>
  <si>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</si>
  <si>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</si>
  <si>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</si>
  <si>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</si>
  <si>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</si>
  <si>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</si>
  <si>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</si>
  <si>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</si>
  <si>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</si>
  <si>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</si>
  <si>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</si>
  <si>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</si>
  <si>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</si>
  <si>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</si>
  <si>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</si>
  <si>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</si>
  <si>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</si>
  <si>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</si>
  <si>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</si>
  <si>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</si>
  <si>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</si>
  <si>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</si>
  <si>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</si>
  <si>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</si>
  <si>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</si>
  <si>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</si>
  <si>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</si>
  <si>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</si>
  <si>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</si>
  <si>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</si>
  <si>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</si>
  <si>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</si>
  <si>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</si>
  <si>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</si>
  <si>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</si>
  <si>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</si>
  <si>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</si>
  <si>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</si>
  <si>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</si>
  <si>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</si>
  <si>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</si>
  <si>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</si>
  <si>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</si>
  <si>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</si>
  <si>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</si>
  <si>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</si>
  <si>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</si>
  <si>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</si>
  <si>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</si>
  <si>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</si>
  <si>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</si>
  <si>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</si>
  <si>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</si>
  <si>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</si>
  <si>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</si>
  <si>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</si>
  <si>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</si>
  <si>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</si>
  <si>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</si>
  <si>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</si>
  <si>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</si>
  <si>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</si>
  <si>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</si>
  <si>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</si>
  <si>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</si>
  <si>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</si>
  <si>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</si>
  <si>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</si>
  <si>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</si>
  <si>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</si>
  <si>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</si>
  <si>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</si>
  <si>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</si>
  <si>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</si>
  <si>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</si>
  <si>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</si>
  <si>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</si>
  <si>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</si>
  <si>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</si>
  <si>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</si>
  <si>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</si>
  <si>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</si>
  <si>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</si>
  <si>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</si>
  <si>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</si>
  <si>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</si>
  <si>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</si>
  <si>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</si>
  <si>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</si>
  <si>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</si>
  <si>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</si>
  <si>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</si>
  <si>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</si>
  <si>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</si>
  <si>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</si>
  <si>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</si>
  <si>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</si>
  <si>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</si>
  <si>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</si>
  <si>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</si>
  <si>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</si>
  <si>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</si>
  <si>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</si>
  <si>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</si>
  <si>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</si>
  <si>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</si>
  <si>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</si>
  <si>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</si>
  <si>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</si>
  <si>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</si>
  <si>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</si>
  <si>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</si>
  <si>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</si>
  <si>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</si>
  <si>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</si>
  <si>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</si>
  <si>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</si>
  <si>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</si>
  <si>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</si>
  <si>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</si>
  <si>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</si>
  <si>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</si>
  <si>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</si>
  <si>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</si>
  <si>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</si>
  <si>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</si>
  <si>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</si>
  <si>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</si>
  <si>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</si>
  <si>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</si>
  <si>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</si>
  <si>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</si>
  <si>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</si>
  <si>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</si>
  <si>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</si>
  <si>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</si>
  <si>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</si>
  <si>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</si>
  <si>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</si>
  <si>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</si>
  <si>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</si>
  <si>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</si>
  <si>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</si>
  <si>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</si>
  <si>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</si>
  <si>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</si>
  <si>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</si>
  <si>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</si>
  <si>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</si>
  <si>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</si>
  <si>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</si>
  <si>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</si>
  <si>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</si>
  <si>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</si>
  <si>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</si>
  <si>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</si>
  <si>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</si>
  <si>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</si>
  <si>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</si>
  <si>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</si>
  <si>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</si>
  <si>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</si>
  <si>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</si>
  <si>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</si>
  <si>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</si>
  <si>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</si>
  <si>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</si>
  <si>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</si>
  <si>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</si>
  <si>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</si>
  <si>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</si>
  <si>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</si>
  <si>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</si>
  <si>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</si>
  <si>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</si>
  <si>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</si>
  <si>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</si>
  <si>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</si>
  <si>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</si>
  <si>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</si>
  <si>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</si>
  <si>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</si>
  <si>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</si>
  <si>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</si>
  <si>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</si>
  <si>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</si>
  <si>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</si>
  <si>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</si>
  <si>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</si>
  <si>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</si>
  <si>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</si>
  <si>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</si>
  <si>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</si>
  <si>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</si>
  <si>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</si>
  <si>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</si>
  <si>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</si>
  <si>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</si>
  <si>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</si>
  <si>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</si>
  <si>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</si>
  <si>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</si>
  <si>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</si>
  <si>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</si>
  <si>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</si>
  <si>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</si>
  <si>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</si>
  <si>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</si>
  <si>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</si>
  <si>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</si>
  <si>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</si>
  <si>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</si>
  <si>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</si>
  <si>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</si>
  <si>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</si>
  <si>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</si>
  <si>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</si>
  <si>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</si>
  <si>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</si>
  <si>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</si>
  <si>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</si>
  <si>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</si>
  <si>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</si>
  <si>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</si>
  <si>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</si>
  <si>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</si>
  <si>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</si>
  <si>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</si>
  <si>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</si>
  <si>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</si>
  <si>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</si>
  <si>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</si>
  <si>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</si>
  <si>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</si>
  <si>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</si>
  <si>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</si>
  <si>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</si>
  <si>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</si>
  <si>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</si>
  <si>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</si>
  <si>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</si>
  <si>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</si>
  <si>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</si>
  <si>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</si>
  <si>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</si>
  <si>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</si>
  <si>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</si>
  <si>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</si>
  <si>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</si>
  <si>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</si>
  <si>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</si>
  <si>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</si>
  <si>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</si>
  <si>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</si>
  <si>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</si>
  <si>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</si>
  <si>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</si>
  <si>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</si>
  <si>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</si>
  <si>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</si>
  <si>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</si>
  <si>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</si>
  <si>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</si>
  <si>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</si>
  <si>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</si>
  <si>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</si>
  <si>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</si>
  <si>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</si>
  <si>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</si>
  <si>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</si>
  <si>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</si>
  <si>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</si>
  <si>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</si>
  <si>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</si>
  <si>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</si>
  <si>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</si>
  <si>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</si>
  <si>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</si>
  <si>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</si>
  <si>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</si>
  <si>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</si>
  <si>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</si>
  <si>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</si>
  <si>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</si>
  <si>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</si>
  <si>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</si>
  <si>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</si>
  <si>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</si>
  <si>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</si>
  <si>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</si>
  <si>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</si>
  <si>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</si>
  <si>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</si>
  <si>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</si>
  <si>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</si>
  <si>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</si>
  <si>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</si>
  <si>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</si>
  <si>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</si>
  <si>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</si>
  <si>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</si>
  <si>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</si>
  <si>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</si>
  <si>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</si>
  <si>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</si>
  <si>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</si>
  <si>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</si>
  <si>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</si>
  <si>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</si>
  <si>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</si>
  <si>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</si>
  <si>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</si>
  <si>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</si>
  <si>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</si>
  <si>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</si>
  <si>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</si>
  <si>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</si>
  <si>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</si>
  <si>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</si>
  <si>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</si>
  <si>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</si>
  <si>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</si>
  <si>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</si>
  <si>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</si>
  <si>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</si>
  <si>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</si>
  <si>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</si>
  <si>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</si>
  <si>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</si>
  <si>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</si>
  <si>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</si>
  <si>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</si>
  <si>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</si>
  <si>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</si>
  <si>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</si>
  <si>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</si>
  <si>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</si>
  <si>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</si>
  <si>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</si>
  <si>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</si>
  <si>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</si>
  <si>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</si>
  <si>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</si>
  <si>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</si>
  <si>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</si>
  <si>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</si>
  <si>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</si>
  <si>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</si>
  <si>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</si>
  <si>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</si>
  <si>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</si>
  <si>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</si>
  <si>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</si>
  <si>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</si>
  <si>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</si>
  <si>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</si>
  <si>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</si>
  <si>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</si>
  <si>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</si>
  <si>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</si>
  <si>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</si>
  <si>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</si>
  <si>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</si>
  <si>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</si>
  <si>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</si>
  <si>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</si>
  <si>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</si>
  <si>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</si>
  <si>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</si>
  <si>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</si>
  <si>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</si>
  <si>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</si>
  <si>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</si>
  <si>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</si>
  <si>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</si>
  <si>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</si>
  <si>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</si>
  <si>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</si>
  <si>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</si>
  <si>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</si>
  <si>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</si>
  <si>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</si>
  <si>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</si>
  <si>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</si>
  <si>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</si>
  <si>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</si>
  <si>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</si>
  <si>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</si>
  <si>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</si>
  <si>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</si>
  <si>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</si>
  <si>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</si>
  <si>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</si>
  <si>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</si>
  <si>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</si>
  <si>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</si>
  <si>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</si>
  <si>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</si>
  <si>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</si>
  <si>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</si>
  <si>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</si>
  <si>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</si>
  <si>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</si>
  <si>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</si>
  <si>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</si>
  <si>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</si>
  <si>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</si>
  <si>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</si>
  <si>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</si>
  <si>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</si>
  <si>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</si>
  <si>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</si>
  <si>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</si>
  <si>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</si>
  <si>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</si>
  <si>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</si>
  <si>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</si>
  <si>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</si>
  <si>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</si>
  <si>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</si>
  <si>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</si>
  <si>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</si>
  <si>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</si>
  <si>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</si>
  <si>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</si>
  <si>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</si>
  <si>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</si>
  <si>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</si>
  <si>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</si>
  <si>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</si>
  <si>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</si>
  <si>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</si>
  <si>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</si>
  <si>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</si>
  <si>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</si>
  <si>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</si>
  <si>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</si>
  <si>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</si>
  <si>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</si>
  <si>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</si>
  <si>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</si>
  <si>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</si>
  <si>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</si>
  <si>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</si>
  <si>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</si>
  <si>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</si>
  <si>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</si>
  <si>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</si>
  <si>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</si>
  <si>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</si>
  <si>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</si>
  <si>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</si>
  <si>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</si>
  <si>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</si>
  <si>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</si>
  <si>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</si>
  <si>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</si>
  <si>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</si>
  <si>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</si>
  <si>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</si>
  <si>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</si>
  <si>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</si>
  <si>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</si>
  <si>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</si>
  <si>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</si>
  <si>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</si>
  <si>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</si>
  <si>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</si>
  <si>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</si>
  <si>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</si>
  <si>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</si>
  <si>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</si>
  <si>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</si>
  <si>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</si>
  <si>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</si>
  <si>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</si>
  <si>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</si>
  <si>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</si>
  <si>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</si>
  <si>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</si>
  <si>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</si>
  <si>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</si>
  <si>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</si>
  <si>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</si>
  <si>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</si>
  <si>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</si>
  <si>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</si>
  <si>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</si>
  <si>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</si>
  <si>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</si>
  <si>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</si>
  <si>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</si>
  <si>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</si>
  <si>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</si>
  <si>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</si>
  <si>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</si>
  <si>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</si>
  <si>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</si>
  <si>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</si>
  <si>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</si>
  <si>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</si>
  <si>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</si>
  <si>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</si>
  <si>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</si>
  <si>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</si>
  <si>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</si>
  <si>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</si>
  <si>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</si>
  <si>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</si>
  <si>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</si>
  <si>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</si>
  <si>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</si>
  <si>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</si>
  <si>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</si>
  <si>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</si>
  <si>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</si>
  <si>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</si>
  <si>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</si>
  <si>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</si>
  <si>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</si>
  <si>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</si>
  <si>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</si>
  <si>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</si>
  <si>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</si>
  <si>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</si>
  <si>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</si>
  <si>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</si>
  <si>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</si>
  <si>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</si>
  <si>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</si>
  <si>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</si>
  <si>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</si>
  <si>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</si>
  <si>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</si>
  <si>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</si>
  <si>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</si>
  <si>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</si>
  <si>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</si>
  <si>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</si>
  <si>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</si>
  <si>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</si>
  <si>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</si>
  <si>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</si>
  <si>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</si>
  <si>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</si>
  <si>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</si>
  <si>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</si>
  <si>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</si>
  <si>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</si>
  <si>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</si>
  <si>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</si>
  <si>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</si>
  <si>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</si>
  <si>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</si>
  <si>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</si>
  <si>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</si>
  <si>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</si>
  <si>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</si>
  <si>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</si>
  <si>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</si>
  <si>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</si>
  <si>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</si>
  <si>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</si>
  <si>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</si>
  <si>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</si>
  <si>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</si>
  <si>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</si>
  <si>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</si>
  <si>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</si>
  <si>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</si>
  <si>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</si>
  <si>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</si>
  <si>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</si>
  <si>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</si>
  <si>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</si>
  <si>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</si>
  <si>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</si>
  <si>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</si>
  <si>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</si>
  <si>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</si>
  <si>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</si>
  <si>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</si>
  <si>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</si>
  <si>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</si>
  <si>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</si>
  <si>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</si>
  <si>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</si>
  <si>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</si>
  <si>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</si>
  <si>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</si>
  <si>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</si>
  <si>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</si>
  <si>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</si>
  <si>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</si>
  <si>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</si>
  <si>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</si>
  <si>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</si>
  <si>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</si>
  <si>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</si>
  <si>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</si>
  <si>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</si>
  <si>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</si>
  <si>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</si>
  <si>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</si>
  <si>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</si>
  <si>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</si>
  <si>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</si>
  <si>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</si>
  <si>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</si>
  <si>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</si>
  <si>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</si>
  <si>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</si>
  <si>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</si>
  <si>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</si>
  <si>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</si>
  <si>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</si>
  <si>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</si>
  <si>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</si>
  <si>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</si>
  <si>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</si>
  <si>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</si>
  <si>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</si>
  <si>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</si>
  <si>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</si>
  <si>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</si>
  <si>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</si>
  <si>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</si>
  <si>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</si>
  <si>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</si>
  <si>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</si>
  <si>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</si>
  <si>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</si>
  <si>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</si>
  <si>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</si>
  <si>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</si>
  <si>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</si>
  <si>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</si>
  <si>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</si>
  <si>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</si>
  <si>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</si>
  <si>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</si>
  <si>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</si>
  <si>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</si>
  <si>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</si>
  <si>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</si>
  <si>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</si>
  <si>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</si>
  <si>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</si>
  <si>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</si>
  <si>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</si>
  <si>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</si>
  <si>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</si>
  <si>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</si>
  <si>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</si>
  <si>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</si>
  <si>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</si>
  <si>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</si>
  <si>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</si>
  <si>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</si>
  <si>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</si>
  <si>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</si>
  <si>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</si>
  <si>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</si>
  <si>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</si>
  <si>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</si>
  <si>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</si>
  <si>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</si>
  <si>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</si>
  <si>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</si>
  <si>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</si>
  <si>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</si>
  <si>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</si>
  <si>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</si>
  <si>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</si>
  <si>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</si>
  <si>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</si>
  <si>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</si>
  <si>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</si>
  <si>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</si>
  <si>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</si>
  <si>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</si>
  <si>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</si>
  <si>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</si>
  <si>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</si>
  <si>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</si>
  <si>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</si>
  <si>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</si>
  <si>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</si>
  <si>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</si>
  <si>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</si>
  <si>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</si>
  <si>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</si>
  <si>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</si>
  <si>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</si>
  <si>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</si>
  <si>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</si>
  <si>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</si>
  <si>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</si>
  <si>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</si>
  <si>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</si>
  <si>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</si>
  <si>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</si>
  <si>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</si>
  <si>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</si>
  <si>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</si>
  <si>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</si>
  <si>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</si>
  <si>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</si>
  <si>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</si>
  <si>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</si>
  <si>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</si>
  <si>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</si>
  <si>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</si>
  <si>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</si>
  <si>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</si>
  <si>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</si>
  <si>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</si>
  <si>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</si>
  <si>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</si>
  <si>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</si>
  <si>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</si>
  <si>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</si>
  <si>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</si>
  <si>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</si>
  <si>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</si>
  <si>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</si>
  <si>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</si>
  <si>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</si>
  <si>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</si>
  <si>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</si>
  <si>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</si>
  <si>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</si>
  <si>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</si>
  <si>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</si>
  <si>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</si>
  <si>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</si>
  <si>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</si>
  <si>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</si>
  <si>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</si>
  <si>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</si>
  <si>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</si>
  <si>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</si>
  <si>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</si>
  <si>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</si>
  <si>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</si>
  <si>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</si>
  <si>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</si>
  <si>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</si>
  <si>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</si>
  <si>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</si>
  <si>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</si>
  <si>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</si>
  <si>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</si>
  <si>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</si>
  <si>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</si>
  <si>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</si>
  <si>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</si>
  <si>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</si>
  <si>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</si>
  <si>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</si>
  <si>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</si>
  <si>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</si>
  <si>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</si>
  <si>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</si>
  <si>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</si>
  <si>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</si>
  <si>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</si>
  <si>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</si>
  <si>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</si>
  <si>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</si>
  <si>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</si>
  <si>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</si>
  <si>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</si>
  <si>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</si>
  <si>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</si>
  <si>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</si>
  <si>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</si>
  <si>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</si>
  <si>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</si>
  <si>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</si>
  <si>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</si>
  <si>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</si>
  <si>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</si>
  <si>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</si>
  <si>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</si>
  <si>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</si>
  <si>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</si>
  <si>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</si>
  <si>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</si>
  <si>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</si>
  <si>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</si>
  <si>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</si>
  <si>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</si>
  <si>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</si>
  <si>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</si>
  <si>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</si>
  <si>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</si>
  <si>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</si>
  <si>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</si>
  <si>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</si>
  <si>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</si>
  <si>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</si>
  <si>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</si>
  <si>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</si>
  <si>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</si>
  <si>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</si>
  <si>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</si>
  <si>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</si>
  <si>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</si>
  <si>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</si>
  <si>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</si>
  <si>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</si>
  <si>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</si>
  <si>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</si>
  <si>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</si>
  <si>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</si>
  <si>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</si>
  <si>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</si>
  <si>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</si>
  <si>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</si>
  <si>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</si>
  <si>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</si>
  <si>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</si>
  <si>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</si>
  <si>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</si>
  <si>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</si>
  <si>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</si>
  <si>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</si>
  <si>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</si>
  <si>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</si>
  <si>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</si>
  <si>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</si>
  <si>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</si>
  <si>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</si>
  <si>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</si>
  <si>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</si>
  <si>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</si>
  <si>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</si>
  <si>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</si>
  <si>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</si>
  <si>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</si>
  <si>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</si>
  <si>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</si>
  <si>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</si>
  <si>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</si>
  <si>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</si>
  <si>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</si>
  <si>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</si>
  <si>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</si>
  <si>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</si>
  <si>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</si>
  <si>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</si>
  <si>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</si>
  <si>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</si>
  <si>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</si>
  <si>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</si>
  <si>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</si>
  <si>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</si>
  <si>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</si>
  <si>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</si>
  <si>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</si>
  <si>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</si>
  <si>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</si>
  <si>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</si>
  <si>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</si>
  <si>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</si>
  <si>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</si>
  <si>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</si>
  <si>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</si>
  <si>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</si>
  <si>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</si>
  <si>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</si>
  <si>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</si>
  <si>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</si>
  <si>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</si>
  <si>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</si>
  <si>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</si>
  <si>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</si>
  <si>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</si>
  <si>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</si>
  <si>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</si>
  <si>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</si>
  <si>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</si>
  <si>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</si>
  <si>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</si>
  <si>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</si>
  <si>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</si>
  <si>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</si>
  <si>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</si>
  <si>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</si>
  <si>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</si>
  <si>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</si>
  <si>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</si>
  <si>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</si>
  <si>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</si>
  <si>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</si>
  <si>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</si>
  <si>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</si>
  <si>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</si>
  <si>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</si>
  <si>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</si>
  <si>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</si>
  <si>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</si>
  <si>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</si>
  <si>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</si>
  <si>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</si>
  <si>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</si>
  <si>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</si>
  <si>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</si>
  <si>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</si>
  <si>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</si>
  <si>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</si>
  <si>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</si>
  <si>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</si>
  <si>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</si>
  <si>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</si>
  <si>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</si>
  <si>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</si>
  <si>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</si>
  <si>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</si>
  <si>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</si>
  <si>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</si>
  <si>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</si>
  <si>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</si>
  <si>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</si>
  <si>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</si>
  <si>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</si>
  <si>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</si>
  <si>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</si>
  <si>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</si>
  <si>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</si>
  <si>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</si>
  <si>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</si>
  <si>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</si>
  <si>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</si>
  <si>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</si>
  <si>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</si>
  <si>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</si>
  <si>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</si>
  <si>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</si>
  <si>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</si>
  <si>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</si>
  <si>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</si>
  <si>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</si>
  <si>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</si>
  <si>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</si>
  <si>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</si>
  <si>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</si>
  <si>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</si>
  <si>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</si>
  <si>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</si>
  <si>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</si>
  <si>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</si>
  <si>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</si>
  <si>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</si>
  <si>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</si>
  <si>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</si>
  <si>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</si>
  <si>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</si>
  <si>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</si>
  <si>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</si>
  <si>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</si>
  <si>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</si>
  <si>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</si>
  <si>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</si>
  <si>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</si>
  <si>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</si>
  <si>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</si>
  <si>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</si>
  <si>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</si>
  <si>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</si>
  <si>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</si>
  <si>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</si>
  <si>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</si>
  <si>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</si>
  <si>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</si>
  <si>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</si>
  <si>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</si>
  <si>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</si>
  <si>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</si>
  <si>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</si>
  <si>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</si>
  <si>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</si>
  <si>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</si>
  <si>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</si>
  <si>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</si>
  <si>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</si>
  <si>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</si>
  <si>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</si>
  <si>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</si>
  <si>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</si>
  <si>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</si>
  <si>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</si>
  <si>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</si>
  <si>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</si>
  <si>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</si>
  <si>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</si>
  <si>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</si>
  <si>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</si>
  <si>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</si>
  <si>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</si>
  <si>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</si>
  <si>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</si>
  <si>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</si>
  <si>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</si>
  <si>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</si>
  <si>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</si>
  <si>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</si>
  <si>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</si>
  <si>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</si>
  <si>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</si>
  <si>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</si>
  <si>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</si>
  <si>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</si>
  <si>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</si>
  <si>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</si>
  <si>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</si>
  <si>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</si>
  <si>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</si>
  <si>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</si>
  <si>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</si>
  <si>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</si>
  <si>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</si>
  <si>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</si>
  <si>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</si>
  <si>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</si>
  <si>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</si>
  <si>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</si>
  <si>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</si>
  <si>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</si>
  <si>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</si>
  <si>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</si>
  <si>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</si>
  <si>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</si>
  <si>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</si>
  <si>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</si>
  <si>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</si>
  <si>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</si>
  <si>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</si>
  <si>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</si>
  <si>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</si>
  <si>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</si>
  <si>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</si>
  <si>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</si>
  <si>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</si>
  <si>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</si>
  <si>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</si>
  <si>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</si>
  <si>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</si>
  <si>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</si>
  <si>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</si>
  <si>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</si>
  <si>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</si>
  <si>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</si>
  <si>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</si>
  <si>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</si>
  <si>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</si>
  <si>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</si>
  <si>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</si>
  <si>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</si>
  <si>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</si>
  <si>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</si>
  <si>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</si>
  <si>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</si>
  <si>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</si>
  <si>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</si>
  <si>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</si>
  <si>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</si>
  <si>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</si>
  <si>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</si>
  <si>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</si>
  <si>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</si>
  <si>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</si>
  <si>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</si>
  <si>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</si>
  <si>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</si>
  <si>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</si>
  <si>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</si>
  <si>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</si>
  <si>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</si>
  <si>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</si>
  <si>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</si>
  <si>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</si>
  <si>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</si>
  <si>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</si>
  <si>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</si>
  <si>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</si>
  <si>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</si>
  <si>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</si>
  <si>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</si>
  <si>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</si>
  <si>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</si>
  <si>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</si>
  <si>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</si>
  <si>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</si>
  <si>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</si>
  <si>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</si>
  <si>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</si>
  <si>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</si>
  <si>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</si>
  <si>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</si>
  <si>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</si>
  <si>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</si>
  <si>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</si>
  <si>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</si>
  <si>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</si>
  <si>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</si>
  <si>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</si>
  <si>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</si>
  <si>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</si>
  <si>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</si>
  <si>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</si>
  <si>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</si>
  <si>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</si>
  <si>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</si>
  <si>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</si>
  <si>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</si>
  <si>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</si>
  <si>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</si>
  <si>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</si>
  <si>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</si>
  <si>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</si>
  <si>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</si>
  <si>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</si>
  <si>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</si>
  <si>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</si>
  <si>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</si>
  <si>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</si>
  <si>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</si>
  <si>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</si>
  <si>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</si>
  <si>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</si>
  <si>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</si>
  <si>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</si>
  <si>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</si>
  <si>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</si>
  <si>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</si>
  <si>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</si>
  <si>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</si>
  <si>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</si>
  <si>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</si>
  <si>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</si>
  <si>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</si>
  <si>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</si>
  <si>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</si>
  <si>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</si>
  <si>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</si>
  <si>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</si>
  <si>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</si>
  <si>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</si>
  <si>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</si>
  <si>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</si>
  <si>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</si>
  <si>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</si>
  <si>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</si>
  <si>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</si>
  <si>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</si>
  <si>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</si>
  <si>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</si>
  <si>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</si>
  <si>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</si>
  <si>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</si>
  <si>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</si>
  <si>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</si>
  <si>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</si>
  <si>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</si>
  <si>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</si>
  <si>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</si>
  <si>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</si>
  <si>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</si>
  <si>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</si>
  <si>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</si>
  <si>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</si>
  <si>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</si>
  <si>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</si>
  <si>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</si>
  <si>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</si>
  <si>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</si>
  <si>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</si>
  <si>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</si>
  <si>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</si>
  <si>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</si>
  <si>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</si>
  <si>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</si>
  <si>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</si>
  <si>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</si>
  <si>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</si>
  <si>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</si>
  <si>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</si>
  <si>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</si>
  <si>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</si>
  <si>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</si>
  <si>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</si>
  <si>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</si>
  <si>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</si>
  <si>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</si>
  <si>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</si>
  <si>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</si>
  <si>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</si>
  <si>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</si>
  <si>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</si>
  <si>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</si>
  <si>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</si>
  <si>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</si>
  <si>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</si>
  <si>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</si>
  <si>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</si>
  <si>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</si>
  <si>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</si>
  <si>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</si>
  <si>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</si>
  <si>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</si>
  <si>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</si>
  <si>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</si>
  <si>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</si>
  <si>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</si>
  <si>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</si>
  <si>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</si>
  <si>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</si>
  <si>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</si>
  <si>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</si>
  <si>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</si>
  <si>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</si>
  <si>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</si>
  <si>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</si>
  <si>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</si>
  <si>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</si>
  <si>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</si>
  <si>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</si>
  <si>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</si>
  <si>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</si>
  <si>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</si>
  <si>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</si>
  <si>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</si>
  <si>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</si>
  <si>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</si>
  <si>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</si>
  <si>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</si>
  <si>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</si>
  <si>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</si>
  <si>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</si>
  <si>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</si>
  <si>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</si>
  <si>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</si>
  <si>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</si>
  <si>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</si>
  <si>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</si>
  <si>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</si>
  <si>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</si>
  <si>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</si>
  <si>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</si>
  <si>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</si>
  <si>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</si>
  <si>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</si>
  <si>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</si>
  <si>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</si>
  <si>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</si>
  <si>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</si>
  <si>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</si>
  <si>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</si>
  <si>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</si>
  <si>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</si>
  <si>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</si>
  <si>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</si>
  <si>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</si>
  <si>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</si>
  <si>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</si>
  <si>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</si>
  <si>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</si>
  <si>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</si>
  <si>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</si>
  <si>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</si>
  <si>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</si>
  <si>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</si>
  <si>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</si>
  <si>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</si>
  <si>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</si>
  <si>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</si>
  <si>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</si>
  <si>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</si>
  <si>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</si>
  <si>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</si>
  <si>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</si>
  <si>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</si>
  <si>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</si>
  <si>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</si>
  <si>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</si>
  <si>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</si>
  <si>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</si>
  <si>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</si>
  <si>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</si>
  <si>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</si>
  <si>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</si>
  <si>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</si>
  <si>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</si>
  <si>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</si>
  <si>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</si>
  <si>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</si>
  <si>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</si>
  <si>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</si>
  <si>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</si>
  <si>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</si>
  <si>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</si>
  <si>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</si>
  <si>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</si>
  <si>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</si>
  <si>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</si>
  <si>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</si>
  <si>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</si>
  <si>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</si>
  <si>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</si>
  <si>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</si>
  <si>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</si>
  <si>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</si>
  <si>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</si>
  <si>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</si>
  <si>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</si>
  <si>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</si>
  <si>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</si>
  <si>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</si>
  <si>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</si>
  <si>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</si>
  <si>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</si>
  <si>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</si>
  <si>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</si>
  <si>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</si>
  <si>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</si>
  <si>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</si>
  <si>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</si>
  <si>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</si>
  <si>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</si>
  <si>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</si>
  <si>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</si>
  <si>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</si>
  <si>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</si>
  <si>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</si>
  <si>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</si>
  <si>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</si>
  <si>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</si>
  <si>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</si>
  <si>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</si>
  <si>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</si>
  <si>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</si>
  <si>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</si>
  <si>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</si>
  <si>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</si>
  <si>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</si>
  <si>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</si>
  <si>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</si>
  <si>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</si>
  <si>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</si>
  <si>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</si>
  <si>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</si>
  <si>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</si>
  <si>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</si>
  <si>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</si>
  <si>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</si>
  <si>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</si>
  <si>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</si>
  <si>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</si>
  <si>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</si>
  <si>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</si>
  <si>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</si>
  <si>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</si>
  <si>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</si>
  <si>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</si>
  <si>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</si>
  <si>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</si>
  <si>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</si>
  <si>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</si>
  <si>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</si>
  <si>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</si>
  <si>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</si>
  <si>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</si>
  <si>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</si>
  <si>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</si>
  <si>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</si>
  <si>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</si>
  <si>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</si>
  <si>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</si>
  <si>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</si>
  <si>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</si>
  <si>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</si>
  <si>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</si>
  <si>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</si>
  <si>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</si>
  <si>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</si>
  <si>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</si>
  <si>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</si>
  <si>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</si>
  <si>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</si>
  <si>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</si>
  <si>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</si>
  <si>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</si>
  <si>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</si>
  <si>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</si>
  <si>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</si>
  <si>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</si>
  <si>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</si>
  <si>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</si>
  <si>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</si>
  <si>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</si>
  <si>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</si>
  <si>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</si>
  <si>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</si>
  <si>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</si>
  <si>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</si>
  <si>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</si>
  <si>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</si>
  <si>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</si>
  <si>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</si>
  <si>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</si>
  <si>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</si>
  <si>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</si>
  <si>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</si>
  <si>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</si>
  <si>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</si>
  <si>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</si>
  <si>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</si>
  <si>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</si>
  <si>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</si>
  <si>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</si>
  <si>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</si>
  <si>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</si>
  <si>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</si>
  <si>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</si>
  <si>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</si>
  <si>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</si>
  <si>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</si>
  <si>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</si>
  <si>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</si>
  <si>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</si>
  <si>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</si>
  <si>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</si>
  <si>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</si>
  <si>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</si>
  <si>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</si>
  <si>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</si>
  <si>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</si>
  <si>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</si>
  <si>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</si>
  <si>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</si>
  <si>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</si>
  <si>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</si>
  <si>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</si>
  <si>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</si>
  <si>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</si>
  <si>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</si>
  <si>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</si>
  <si>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</si>
  <si>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</si>
  <si>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</si>
  <si>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</si>
  <si>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</si>
  <si>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</si>
  <si>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</si>
  <si>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</si>
  <si>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</si>
  <si>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</si>
  <si>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</si>
  <si>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</si>
  <si>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</si>
  <si>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</si>
  <si>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</si>
  <si>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</si>
  <si>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</si>
  <si>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</si>
  <si>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</si>
  <si>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</si>
  <si>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</si>
  <si>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</si>
  <si>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</si>
  <si>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</si>
  <si>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</si>
  <si>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</si>
  <si>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</si>
  <si>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</si>
  <si>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</si>
  <si>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</si>
  <si>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</si>
  <si>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</si>
  <si>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</si>
  <si>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</si>
  <si>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</si>
  <si>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</si>
  <si>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</si>
  <si>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</si>
  <si>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</si>
  <si>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</si>
  <si>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</si>
  <si>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</si>
  <si>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</si>
  <si>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</si>
  <si>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</si>
  <si>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</si>
  <si>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</si>
  <si>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</si>
  <si>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</si>
  <si>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</si>
  <si>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</si>
  <si>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</si>
  <si>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</si>
  <si>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</si>
  <si>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</si>
  <si>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</si>
  <si>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</si>
  <si>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</si>
  <si>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</si>
  <si>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</si>
  <si>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</si>
  <si>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</si>
  <si>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</si>
  <si>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</si>
  <si>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</si>
  <si>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</si>
  <si>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</si>
  <si>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</si>
  <si>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</si>
  <si>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</si>
  <si>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</si>
  <si>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</si>
  <si>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</si>
  <si>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</si>
  <si>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</si>
  <si>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</si>
  <si>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</si>
  <si>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</si>
  <si>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</si>
  <si>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</si>
  <si>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</si>
  <si>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</si>
  <si>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</si>
  <si>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</si>
  <si>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</si>
  <si>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</si>
  <si>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</si>
  <si>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</si>
  <si>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</si>
  <si>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</si>
  <si>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</si>
  <si>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</si>
  <si>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</si>
  <si>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</si>
  <si>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</si>
  <si>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</si>
  <si>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</si>
  <si>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</si>
  <si>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</si>
  <si>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</si>
  <si>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</si>
  <si>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</si>
  <si>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</si>
  <si>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</si>
  <si>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</si>
  <si>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</si>
  <si>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</si>
  <si>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</si>
  <si>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</si>
  <si>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</si>
  <si>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</si>
  <si>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</si>
  <si>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</si>
  <si>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</si>
  <si>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</si>
  <si>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</si>
  <si>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</si>
  <si>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</si>
  <si>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</si>
  <si>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</si>
  <si>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</si>
  <si>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</si>
  <si>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</si>
  <si>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</si>
  <si>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</si>
  <si>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</si>
  <si>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</si>
  <si>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</si>
  <si>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</si>
  <si>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</si>
  <si>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</si>
  <si>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</si>
  <si>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</si>
  <si>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</si>
  <si>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</si>
  <si>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</si>
  <si>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</si>
  <si>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</si>
  <si>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</si>
  <si>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</si>
  <si>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</si>
  <si>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</si>
  <si>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</si>
  <si>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</si>
  <si>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</si>
  <si>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</si>
  <si>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</si>
  <si>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</si>
  <si>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</si>
  <si>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</si>
  <si>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</si>
  <si>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</si>
  <si>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</si>
  <si>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</si>
  <si>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</si>
  <si>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</si>
  <si>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</si>
  <si>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</si>
  <si>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</si>
  <si>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</si>
  <si>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</si>
  <si>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</si>
  <si>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</si>
  <si>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</si>
  <si>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</si>
  <si>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</si>
  <si>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</si>
  <si>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</si>
  <si>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</si>
  <si>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</si>
  <si>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</si>
  <si>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</si>
  <si>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</si>
  <si>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</si>
  <si>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</si>
  <si>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</si>
  <si>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</si>
  <si>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</si>
  <si>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</si>
  <si>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</si>
  <si>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</si>
  <si>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</si>
  <si>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</si>
  <si>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</si>
  <si>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</si>
  <si>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</si>
  <si>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</si>
  <si>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</si>
  <si>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</si>
  <si>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</si>
  <si>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</si>
  <si>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</si>
  <si>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</si>
  <si>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</si>
  <si>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</si>
  <si>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</si>
  <si>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</si>
  <si>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</si>
  <si>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</si>
  <si>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</si>
  <si>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</si>
  <si>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</si>
  <si>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</si>
  <si>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</si>
  <si>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</si>
  <si>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</si>
  <si>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</si>
  <si>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</si>
  <si>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</si>
  <si>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</si>
  <si>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</si>
  <si>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</si>
  <si>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</si>
  <si>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</si>
  <si>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</si>
  <si>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</si>
  <si>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</si>
  <si>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</si>
  <si>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</si>
  <si>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</si>
  <si>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</si>
  <si>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</si>
  <si>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</si>
  <si>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</si>
  <si>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</si>
  <si>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</si>
  <si>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</si>
  <si>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</si>
  <si>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</si>
  <si>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</si>
  <si>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</si>
  <si>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</si>
  <si>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</si>
  <si>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</si>
  <si>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</si>
  <si>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</si>
  <si>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</si>
  <si>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</si>
  <si>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</si>
  <si>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</si>
  <si>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</si>
  <si>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</si>
  <si>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</si>
  <si>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</si>
  <si>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</si>
  <si>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</si>
  <si>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</si>
  <si>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</si>
  <si>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</si>
  <si>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</si>
  <si>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</si>
  <si>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</si>
  <si>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</si>
  <si>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</si>
  <si>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</si>
  <si>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</si>
  <si>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</si>
  <si>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</si>
  <si>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</si>
  <si>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</si>
  <si>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</si>
  <si>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</si>
  <si>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</si>
  <si>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</si>
  <si>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</si>
  <si>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</si>
  <si>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</si>
  <si>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</si>
  <si>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</si>
  <si>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</si>
  <si>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</si>
  <si>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</si>
  <si>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</si>
  <si>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</si>
  <si>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</si>
  <si>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</si>
  <si>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</si>
  <si>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</si>
  <si>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</si>
  <si>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</si>
  <si>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</si>
  <si>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</si>
  <si>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</si>
  <si>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</si>
  <si>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</si>
  <si>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</si>
  <si>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</si>
  <si>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</si>
  <si>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</si>
  <si>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</si>
  <si>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</si>
  <si>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</si>
  <si>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</si>
  <si>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</si>
  <si>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</si>
  <si>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</si>
  <si>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</si>
  <si>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</si>
  <si>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</si>
  <si>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</si>
  <si>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</si>
  <si>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</si>
  <si>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</si>
  <si>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</si>
  <si>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</si>
  <si>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</si>
  <si>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</si>
  <si>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</si>
  <si>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</si>
  <si>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</si>
  <si>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</si>
  <si>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</si>
  <si>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</si>
  <si>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</si>
  <si>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</si>
  <si>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</si>
  <si>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</si>
  <si>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</si>
  <si>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</si>
  <si>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</si>
  <si>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</si>
  <si>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</si>
  <si>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</si>
  <si>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</si>
  <si>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</si>
  <si>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</si>
  <si>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</si>
  <si>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</si>
  <si>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</si>
  <si>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</si>
  <si>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</si>
  <si>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</si>
  <si>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</si>
  <si>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</si>
  <si>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</si>
  <si>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</si>
  <si>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</si>
  <si>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</si>
  <si>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</si>
  <si>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</si>
  <si>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</si>
  <si>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</si>
  <si>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</si>
  <si>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</si>
  <si>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</si>
  <si>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</si>
  <si>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</si>
  <si>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</si>
  <si>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</si>
  <si>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</si>
  <si>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</si>
  <si>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</si>
  <si>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</si>
  <si>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</si>
  <si>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</si>
  <si>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</si>
  <si>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</si>
  <si>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</si>
  <si>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</si>
  <si>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</si>
  <si>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</si>
  <si>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</si>
  <si>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</si>
  <si>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</si>
  <si>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</si>
  <si>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</si>
  <si>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</si>
  <si>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</si>
  <si>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</si>
  <si>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</si>
  <si>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</si>
  <si>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</si>
  <si>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</si>
  <si>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</si>
  <si>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</si>
  <si>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</si>
  <si>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</si>
  <si>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</si>
  <si>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</si>
  <si>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</si>
  <si>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</si>
  <si>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</si>
  <si>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</si>
  <si>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</si>
  <si>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</si>
  <si>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</si>
  <si>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</si>
  <si>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</si>
  <si>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</si>
  <si>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</si>
  <si>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</si>
  <si>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</si>
  <si>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</si>
  <si>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</si>
  <si>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</si>
  <si>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</si>
  <si>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</si>
  <si>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</si>
  <si>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</si>
  <si>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</si>
  <si>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</si>
  <si>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</si>
  <si>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</si>
  <si>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</si>
  <si>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</si>
  <si>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</si>
  <si>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</si>
  <si>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</si>
  <si>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</si>
  <si>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</si>
  <si>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</si>
  <si>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</si>
  <si>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</si>
  <si>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</si>
  <si>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</si>
  <si>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</si>
  <si>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</si>
  <si>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</si>
  <si>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</si>
  <si>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</si>
  <si>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</si>
  <si>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</si>
  <si>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</si>
  <si>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</si>
  <si>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</si>
  <si>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</si>
  <si>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</si>
  <si>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</si>
  <si>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</si>
  <si>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</si>
  <si>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</si>
  <si>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</si>
  <si>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</si>
  <si>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</si>
  <si>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</si>
  <si>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</si>
  <si>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</si>
  <si>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</si>
  <si>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</si>
  <si>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</si>
  <si>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</si>
  <si>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</si>
  <si>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</si>
  <si>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</si>
  <si>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</si>
  <si>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</si>
  <si>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</si>
  <si>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</si>
  <si>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</si>
  <si>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</si>
  <si>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</si>
  <si>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</si>
  <si>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</si>
  <si>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</si>
  <si>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</si>
  <si>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</si>
  <si>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</si>
  <si>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</si>
  <si>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</si>
  <si>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</si>
  <si>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</si>
  <si>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</si>
  <si>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</si>
  <si>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</si>
  <si>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</si>
  <si>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</si>
  <si>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</si>
  <si>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</si>
  <si>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</si>
  <si>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</si>
  <si>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</si>
  <si>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</si>
  <si>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</si>
  <si>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</si>
  <si>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</si>
  <si>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</si>
  <si>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</si>
  <si>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</si>
  <si>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</si>
  <si>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</si>
  <si>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</si>
  <si>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</si>
  <si>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</si>
  <si>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</si>
  <si>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</si>
  <si>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</si>
  <si>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</si>
  <si>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</si>
  <si>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</si>
  <si>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</si>
  <si>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</si>
  <si>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</si>
  <si>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</si>
  <si>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</si>
  <si>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</si>
  <si>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</si>
  <si>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</si>
  <si>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</si>
  <si>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</si>
  <si>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</si>
  <si>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</si>
  <si>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</si>
  <si>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</si>
  <si>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</si>
  <si>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</si>
  <si>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</si>
  <si>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</si>
  <si>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</si>
  <si>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</si>
  <si>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</si>
  <si>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</si>
  <si>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</si>
  <si>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</si>
  <si>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</si>
  <si>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</si>
  <si>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</si>
  <si>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</si>
  <si>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</si>
  <si>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</si>
  <si>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</si>
  <si>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</si>
  <si>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</si>
  <si>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</si>
  <si>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</si>
  <si>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</si>
  <si>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</si>
  <si>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</si>
  <si>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</si>
  <si>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</si>
  <si>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</si>
  <si>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</si>
  <si>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</si>
  <si>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</si>
  <si>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</si>
  <si>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</si>
  <si>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</si>
  <si>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</si>
  <si>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</si>
  <si>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</si>
  <si>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</si>
  <si>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</si>
  <si>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</si>
  <si>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</si>
  <si>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</si>
  <si>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</si>
  <si>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</si>
  <si>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</si>
  <si>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</si>
  <si>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</si>
  <si>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</si>
  <si>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</si>
  <si>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</si>
  <si>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</si>
  <si>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</si>
  <si>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</si>
  <si>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</si>
  <si>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</si>
  <si>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</si>
  <si>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</si>
  <si>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</si>
  <si>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</si>
  <si>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</si>
  <si>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</si>
  <si>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</si>
  <si>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</si>
  <si>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</si>
  <si>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</si>
  <si>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</si>
  <si>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</si>
  <si>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</si>
  <si>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</si>
  <si>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</si>
  <si>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</si>
  <si>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</si>
  <si>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</si>
  <si>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</si>
  <si>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</si>
  <si>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</si>
  <si>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</si>
  <si>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</si>
  <si>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</si>
  <si>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</si>
  <si>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</si>
  <si>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</si>
  <si>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</si>
  <si>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</si>
  <si>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</si>
  <si>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</si>
  <si>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</si>
  <si>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</si>
  <si>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</si>
  <si>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</si>
  <si>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</si>
  <si>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</si>
  <si>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</si>
  <si>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</si>
  <si>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</si>
  <si>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</si>
  <si>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</si>
  <si>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</si>
  <si>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</si>
  <si>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</si>
  <si>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</si>
  <si>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</si>
  <si>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</si>
  <si>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</si>
  <si>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</si>
  <si>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</si>
  <si>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</si>
  <si>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</si>
  <si>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</si>
  <si>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</si>
  <si>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</si>
  <si>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</si>
  <si>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</si>
  <si>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</si>
  <si>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</si>
  <si>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</si>
  <si>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</si>
  <si>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</si>
  <si>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</si>
  <si>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</si>
  <si>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</si>
  <si>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</si>
  <si>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</si>
  <si>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</si>
  <si>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</si>
  <si>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</si>
  <si>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</si>
  <si>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</si>
  <si>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</si>
  <si>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</si>
  <si>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</si>
  <si>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</si>
  <si>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</si>
  <si>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</si>
  <si>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</si>
  <si>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</si>
  <si>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</si>
  <si>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</si>
  <si>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</si>
  <si>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</si>
  <si>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</si>
  <si>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</si>
  <si>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</si>
  <si>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</si>
  <si>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</si>
  <si>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</si>
  <si>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</si>
  <si>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</si>
  <si>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</si>
  <si>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</si>
  <si>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</si>
  <si>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</si>
  <si>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</si>
  <si>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</si>
  <si>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</si>
  <si>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</si>
  <si>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</si>
  <si>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</si>
  <si>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</si>
  <si>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</si>
  <si>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</si>
  <si>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</si>
  <si>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</si>
  <si>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</si>
  <si>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</si>
  <si>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</si>
  <si>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</si>
  <si>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</si>
  <si>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</si>
  <si>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</si>
  <si>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</si>
  <si>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</si>
  <si>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</si>
  <si>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</si>
  <si>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</si>
  <si>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</si>
  <si>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</si>
  <si>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</si>
  <si>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</si>
  <si>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</si>
  <si>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</si>
  <si>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</si>
  <si>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</si>
  <si>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</si>
  <si>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</si>
  <si>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</si>
  <si>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</si>
  <si>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</si>
  <si>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</si>
  <si>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</si>
  <si>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</si>
  <si>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</si>
  <si>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</si>
  <si>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</si>
  <si>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</si>
  <si>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</si>
  <si>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</si>
  <si>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</si>
  <si>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</si>
  <si>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</si>
  <si>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</si>
  <si>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</si>
  <si>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</si>
  <si>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</si>
  <si>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</si>
  <si>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</si>
  <si>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</si>
  <si>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</si>
  <si>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</si>
  <si>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</si>
  <si>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</si>
  <si>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</si>
  <si>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</si>
  <si>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</si>
  <si>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</si>
  <si>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</si>
  <si>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</si>
  <si>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</si>
  <si>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</si>
  <si>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</si>
  <si>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</si>
  <si>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</si>
  <si>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</si>
  <si>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</si>
  <si>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</si>
  <si>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</si>
  <si>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</si>
  <si>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</si>
  <si>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</si>
  <si>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</si>
  <si>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</si>
  <si>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</si>
  <si>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</si>
  <si>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</si>
  <si>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</si>
  <si>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</si>
  <si>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</si>
  <si>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</si>
  <si>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</si>
  <si>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</si>
  <si>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</si>
  <si>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</si>
  <si>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</si>
  <si>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</si>
  <si>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</si>
  <si>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</si>
  <si>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</si>
  <si>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</si>
  <si>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</si>
  <si>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</si>
  <si>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</si>
  <si>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</si>
  <si>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</si>
  <si>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</si>
  <si>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</si>
  <si>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</si>
  <si>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</si>
  <si>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</si>
  <si>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</si>
  <si>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</si>
  <si>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</si>
  <si>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</si>
  <si>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</si>
  <si>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</si>
  <si>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</si>
  <si>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</si>
  <si>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</si>
  <si>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</si>
  <si>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</si>
  <si>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</si>
  <si>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</si>
  <si>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</si>
  <si>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</si>
  <si>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</si>
  <si>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</si>
  <si>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</si>
  <si>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</si>
  <si>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</si>
  <si>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</si>
  <si>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</si>
  <si>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</si>
  <si>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</si>
  <si>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</si>
  <si>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</si>
  <si>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</si>
  <si>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</si>
  <si>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</si>
  <si>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</si>
  <si>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</si>
  <si>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</si>
  <si>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</si>
  <si>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</si>
  <si>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</si>
  <si>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</si>
  <si>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</si>
  <si>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</si>
  <si>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</si>
  <si>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</si>
  <si>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</si>
  <si>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</si>
  <si>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</si>
  <si>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</si>
  <si>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</si>
  <si>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</si>
  <si>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</si>
  <si>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</si>
  <si>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</si>
  <si>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</si>
  <si>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</si>
  <si>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</si>
  <si>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</si>
  <si>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</si>
  <si>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</si>
  <si>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</si>
  <si>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</si>
  <si>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</si>
  <si>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</si>
  <si>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</si>
  <si>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</si>
  <si>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</si>
  <si>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</si>
  <si>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</si>
  <si>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</si>
  <si>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</si>
  <si>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</si>
  <si>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</si>
  <si>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</si>
  <si>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</si>
  <si>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</si>
  <si>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</si>
  <si>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</si>
  <si>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</si>
  <si>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</si>
  <si>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</si>
  <si>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</si>
  <si>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</si>
  <si>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</si>
  <si>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</si>
  <si>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</si>
  <si>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</si>
  <si>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</si>
  <si>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</si>
  <si>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</si>
  <si>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</si>
  <si>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</si>
  <si>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</si>
  <si>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</si>
  <si>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</si>
  <si>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</si>
  <si>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</si>
  <si>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</si>
  <si>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</si>
  <si>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</si>
  <si>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</si>
  <si>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</si>
  <si>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</si>
  <si>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</si>
  <si>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</si>
  <si>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</si>
  <si>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</si>
  <si>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</si>
  <si>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</si>
  <si>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</si>
  <si>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</si>
  <si>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</si>
  <si>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</si>
  <si>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</si>
  <si>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</si>
  <si>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</si>
  <si>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</si>
  <si>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</si>
  <si>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</si>
  <si>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</si>
  <si>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</si>
  <si>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</si>
  <si>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</si>
  <si>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</si>
  <si>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</si>
  <si>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</si>
  <si>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</si>
  <si>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</si>
  <si>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</si>
  <si>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</si>
  <si>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</si>
  <si>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</si>
  <si>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</si>
  <si>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</si>
  <si>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</si>
  <si>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</si>
  <si>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</si>
  <si>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</si>
  <si>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</si>
  <si>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</si>
  <si>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</si>
  <si>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</si>
  <si>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</si>
  <si>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</si>
  <si>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</si>
  <si>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</si>
  <si>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</si>
  <si>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</si>
  <si>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</si>
  <si>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</si>
  <si>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</si>
  <si>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</si>
  <si>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</si>
  <si>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</si>
  <si>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</si>
  <si>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</si>
  <si>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</si>
  <si>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</si>
  <si>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</si>
  <si>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</si>
  <si>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</si>
  <si>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</si>
  <si>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</si>
  <si>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</si>
  <si>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</si>
  <si>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</si>
  <si>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</si>
  <si>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</si>
  <si>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</si>
  <si>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</si>
  <si>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</si>
  <si>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</si>
  <si>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</si>
  <si>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</si>
  <si>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</si>
  <si>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</si>
  <si>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</si>
  <si>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</si>
  <si>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</si>
  <si>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</si>
  <si>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</si>
  <si>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</si>
  <si>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</si>
  <si>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</si>
  <si>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</si>
  <si>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</si>
  <si>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</si>
  <si>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</si>
  <si>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</si>
  <si>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</si>
  <si>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</si>
  <si>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</si>
  <si>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</si>
  <si>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</si>
  <si>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</si>
  <si>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</si>
  <si>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</si>
  <si>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</si>
  <si>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</si>
  <si>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</si>
  <si>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</si>
  <si>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</si>
  <si>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</si>
  <si>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</si>
  <si>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</si>
  <si>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</si>
  <si>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</si>
  <si>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</si>
  <si>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</si>
  <si>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</si>
  <si>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</si>
  <si>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</si>
  <si>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</si>
  <si>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</si>
  <si>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</si>
  <si>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</si>
  <si>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</si>
  <si>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</si>
  <si>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</si>
  <si>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</si>
  <si>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</si>
  <si>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</si>
  <si>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</si>
  <si>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</si>
  <si>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</si>
  <si>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</si>
  <si>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</si>
  <si>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</si>
  <si>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</si>
  <si>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</si>
  <si>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</si>
  <si>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</si>
  <si>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</si>
  <si>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</si>
  <si>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</si>
  <si>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</si>
  <si>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</si>
  <si>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</si>
  <si>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</si>
  <si>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</si>
  <si>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</si>
  <si>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</si>
  <si>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</si>
  <si>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</si>
  <si>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</si>
  <si>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</si>
  <si>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</si>
  <si>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</si>
  <si>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</si>
  <si>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</si>
  <si>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</si>
  <si>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</si>
  <si>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</si>
  <si>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</si>
  <si>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</si>
  <si>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</si>
  <si>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</si>
  <si>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</si>
  <si>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</si>
  <si>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</si>
  <si>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</si>
  <si>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</si>
  <si>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</si>
  <si>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</si>
  <si>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</si>
  <si>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</si>
  <si>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</si>
  <si>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</si>
  <si>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</si>
  <si>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</si>
  <si>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</si>
  <si>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</si>
  <si>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</si>
  <si>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</si>
  <si>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</si>
  <si>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</si>
  <si>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</si>
  <si>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</si>
  <si>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</si>
  <si>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</si>
  <si>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</si>
  <si>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</si>
  <si>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</si>
  <si>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</si>
  <si>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</si>
  <si>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</si>
  <si>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</si>
  <si>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</si>
  <si>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</si>
  <si>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</si>
  <si>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</si>
  <si>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</si>
  <si>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</si>
  <si>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</si>
  <si>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</si>
  <si>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</si>
  <si>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</si>
  <si>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</si>
  <si>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</si>
  <si>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</si>
  <si>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</si>
  <si>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</si>
  <si>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</si>
  <si>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</si>
  <si>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</si>
  <si>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</si>
  <si>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</si>
  <si>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</si>
  <si>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</si>
  <si>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</si>
  <si>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</si>
  <si>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</si>
  <si>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</si>
  <si>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</si>
  <si>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</si>
  <si>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</si>
  <si>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</si>
  <si>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</si>
  <si>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</si>
  <si>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</si>
  <si>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</si>
  <si>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</si>
  <si>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</si>
  <si>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</si>
  <si>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</si>
  <si>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</si>
  <si>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</si>
  <si>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</si>
  <si>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</si>
  <si>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</si>
  <si>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</si>
  <si>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</si>
  <si>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</si>
  <si>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</si>
  <si>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</si>
  <si>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</si>
  <si>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</si>
  <si>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</si>
  <si>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</si>
  <si>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</si>
  <si>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</si>
  <si>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</si>
  <si>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</si>
  <si>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</si>
  <si>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</si>
  <si>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</si>
  <si>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</si>
  <si>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</si>
  <si>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</si>
  <si>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</si>
  <si>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</si>
  <si>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</si>
  <si>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</si>
  <si>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</si>
  <si>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</si>
  <si>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</si>
  <si>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</si>
  <si>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</si>
  <si>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</si>
  <si>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</si>
  <si>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</si>
  <si>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</si>
  <si>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</si>
  <si>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</si>
  <si>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</si>
  <si>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</si>
  <si>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</si>
  <si>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</si>
  <si>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</si>
  <si>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</si>
  <si>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</si>
  <si>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</si>
  <si>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</si>
  <si>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</si>
  <si>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</si>
  <si>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</si>
  <si>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</si>
  <si>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</si>
  <si>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</si>
  <si>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</si>
  <si>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</si>
  <si>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</si>
  <si>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</si>
  <si>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</si>
  <si>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</si>
  <si>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</si>
  <si>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</si>
  <si>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</si>
  <si>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</si>
  <si>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</si>
  <si>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</si>
  <si>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</si>
  <si>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</si>
  <si>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</si>
  <si>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</si>
  <si>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</si>
  <si>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</si>
  <si>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</si>
  <si>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</si>
  <si>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</si>
  <si>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</si>
  <si>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</si>
  <si>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</si>
  <si>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</si>
  <si>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</si>
  <si>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</si>
  <si>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</si>
  <si>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</si>
  <si>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</si>
  <si>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</si>
  <si>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</si>
  <si>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</si>
  <si>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</si>
  <si>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</si>
  <si>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</si>
  <si>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</si>
  <si>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</si>
  <si>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</si>
  <si>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</si>
  <si>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</si>
  <si>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</si>
  <si>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</si>
  <si>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</si>
  <si>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</si>
  <si>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</si>
  <si>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</si>
  <si>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</si>
  <si>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</si>
  <si>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</si>
  <si>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</si>
  <si>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</si>
  <si>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</si>
  <si>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</si>
  <si>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</si>
  <si>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</si>
  <si>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</si>
  <si>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</si>
  <si>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</si>
  <si>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</si>
  <si>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</si>
  <si>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</si>
  <si>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</si>
  <si>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</si>
  <si>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</si>
  <si>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</si>
  <si>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</si>
  <si>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</si>
  <si>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</si>
  <si>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</si>
  <si>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</si>
  <si>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</si>
  <si>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</si>
  <si>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</si>
  <si>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</si>
  <si>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</si>
  <si>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</si>
  <si>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</si>
  <si>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</si>
  <si>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</si>
  <si>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</si>
  <si>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</si>
  <si>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</si>
  <si>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</si>
  <si>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</si>
  <si>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</si>
  <si>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</si>
  <si>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</si>
  <si>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</si>
  <si>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</si>
  <si>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</si>
  <si>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</si>
  <si>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</si>
  <si>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</si>
  <si>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</si>
  <si>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</si>
  <si>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</si>
  <si>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</si>
  <si>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</si>
  <si>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</si>
  <si>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</si>
  <si>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</si>
  <si>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</si>
  <si>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</si>
  <si>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</si>
  <si>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</si>
  <si>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</si>
  <si>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</si>
  <si>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</si>
  <si>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</si>
  <si>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</si>
  <si>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</si>
  <si>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</si>
  <si>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</si>
  <si>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</si>
  <si>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</si>
  <si>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</si>
  <si>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</si>
  <si>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</si>
  <si>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</si>
  <si>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</si>
  <si>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</si>
  <si>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</si>
  <si>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</si>
  <si>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</si>
  <si>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</si>
  <si>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</si>
  <si>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</si>
  <si>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</si>
  <si>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</si>
  <si>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</si>
  <si>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</si>
  <si>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</si>
  <si>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</si>
  <si>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</si>
  <si>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</si>
  <si>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</si>
  <si>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</si>
  <si>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</si>
  <si>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</si>
  <si>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</si>
  <si>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</si>
  <si>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</si>
  <si>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</si>
  <si>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</si>
  <si>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</si>
  <si>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</si>
  <si>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</si>
  <si>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</si>
  <si>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</si>
  <si>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</si>
  <si>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</si>
  <si>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</si>
  <si>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</si>
  <si>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</si>
  <si>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</si>
  <si>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</si>
  <si>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</si>
  <si>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</si>
  <si>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</si>
  <si>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</si>
  <si>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</si>
  <si>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</si>
  <si>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</si>
  <si>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</si>
  <si>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</si>
  <si>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</si>
  <si>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</si>
  <si>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</si>
  <si>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</si>
  <si>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</si>
  <si>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</si>
  <si>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</si>
  <si>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</si>
  <si>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</si>
  <si>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</si>
  <si>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</si>
  <si>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</si>
  <si>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</si>
  <si>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</si>
  <si>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</si>
  <si>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</si>
  <si>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</si>
  <si>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</si>
  <si>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</si>
  <si>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</si>
  <si>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</si>
  <si>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</si>
  <si>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</si>
  <si>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</si>
  <si>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</si>
  <si>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</si>
  <si>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</si>
  <si>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</si>
  <si>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</si>
  <si>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</si>
  <si>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</si>
  <si>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</si>
  <si>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</si>
  <si>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</si>
  <si>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</si>
  <si>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</si>
  <si>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</si>
  <si>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</si>
  <si>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</si>
  <si>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</si>
  <si>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</si>
  <si>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</si>
  <si>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</si>
  <si>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</si>
  <si>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</si>
  <si>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</si>
  <si>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</si>
  <si>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</si>
  <si>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</si>
  <si>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</si>
  <si>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</si>
  <si>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</si>
  <si>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</si>
  <si>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</si>
  <si>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</si>
  <si>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</si>
  <si>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</si>
  <si>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</si>
  <si>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</si>
  <si>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</si>
  <si>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</si>
  <si>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</si>
  <si>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</si>
  <si>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</si>
  <si>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</si>
  <si>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</si>
  <si>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</si>
  <si>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</si>
  <si>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</si>
  <si>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</si>
  <si>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</si>
  <si>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</si>
  <si>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</si>
  <si>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</si>
  <si>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</si>
  <si>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</si>
  <si>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</si>
  <si>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</si>
  <si>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</si>
  <si>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</si>
  <si>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</si>
  <si>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</si>
  <si>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</si>
  <si>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</si>
  <si>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</si>
  <si>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</si>
  <si>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</si>
  <si>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</si>
  <si>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</si>
  <si>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</si>
  <si>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</si>
  <si>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</si>
  <si>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</si>
  <si>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</si>
  <si>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</si>
  <si>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</si>
  <si>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</si>
  <si>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</si>
  <si>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</si>
  <si>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</si>
  <si>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</si>
  <si>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</si>
  <si>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</si>
  <si>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</si>
  <si>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</si>
  <si>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</si>
  <si>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</si>
  <si>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</si>
  <si>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</si>
  <si>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</si>
  <si>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</si>
  <si>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</si>
  <si>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</si>
  <si>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</si>
  <si>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</si>
  <si>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</si>
  <si>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</si>
  <si>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</si>
  <si>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</si>
  <si>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</si>
  <si>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</si>
  <si>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</si>
  <si>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</si>
  <si>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</si>
  <si>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</si>
  <si>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</si>
  <si>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</si>
  <si>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</si>
  <si>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</si>
  <si>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</si>
  <si>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</si>
  <si>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</si>
  <si>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</si>
  <si>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</si>
  <si>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</si>
  <si>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</si>
  <si>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</si>
  <si>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</si>
  <si>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</si>
  <si>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</si>
  <si>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</si>
  <si>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</si>
  <si>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</si>
  <si>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</si>
  <si>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</si>
  <si>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</si>
  <si>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</si>
  <si>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</si>
  <si>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</si>
  <si>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</si>
  <si>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</si>
  <si>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</si>
  <si>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</si>
  <si>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</si>
  <si>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</si>
  <si>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</si>
  <si>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</si>
  <si>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</si>
  <si>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</si>
  <si>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</si>
  <si>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</si>
  <si>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</si>
  <si>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</si>
  <si>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</si>
  <si>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</si>
  <si>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</si>
  <si>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</si>
  <si>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</si>
  <si>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</si>
  <si>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</si>
  <si>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</si>
  <si>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</si>
  <si>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</si>
  <si>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</si>
  <si>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</si>
  <si>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</si>
  <si>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</si>
  <si>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</si>
  <si>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</si>
  <si>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</si>
  <si>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</si>
  <si>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</si>
  <si>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</si>
  <si>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</si>
  <si>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</si>
  <si>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</si>
  <si>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</si>
  <si>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</si>
  <si>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</si>
  <si>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</si>
  <si>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</si>
  <si>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</si>
  <si>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</si>
  <si>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</si>
  <si>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</si>
  <si>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</si>
  <si>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</si>
  <si>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</si>
  <si>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</si>
  <si>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</si>
  <si>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</si>
  <si>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</si>
  <si>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</si>
  <si>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</si>
  <si>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</si>
  <si>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</si>
  <si>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</si>
  <si>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</si>
  <si>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</si>
  <si>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</si>
  <si>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</si>
  <si>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</si>
  <si>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</si>
  <si>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</si>
  <si>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</si>
  <si>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</si>
  <si>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</si>
  <si>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</si>
  <si>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</si>
  <si>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</si>
  <si>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</si>
  <si>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</si>
  <si>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</si>
  <si>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</si>
  <si>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</si>
  <si>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</si>
  <si>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</si>
  <si>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</si>
  <si>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</si>
  <si>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</si>
  <si>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</si>
  <si>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</si>
  <si>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</si>
  <si>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</si>
  <si>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</si>
  <si>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</si>
  <si>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</si>
  <si>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</si>
  <si>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</si>
  <si>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</si>
  <si>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</si>
  <si>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</si>
  <si>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</si>
  <si>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</si>
  <si>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</si>
  <si>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</si>
  <si>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</si>
  <si>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</si>
  <si>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</si>
  <si>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</si>
  <si>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</si>
  <si>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</si>
  <si>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</si>
  <si>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</si>
  <si>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</si>
  <si>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</si>
  <si>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</si>
  <si>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</si>
  <si>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</si>
  <si>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</si>
  <si>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</si>
  <si>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</si>
  <si>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</si>
  <si>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</si>
  <si>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</si>
  <si>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</si>
  <si>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</si>
  <si>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</si>
  <si>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</si>
  <si>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</si>
  <si>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</si>
  <si>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</si>
  <si>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</si>
  <si>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</si>
  <si>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</si>
  <si>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</si>
  <si>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</si>
  <si>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</si>
  <si>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</si>
  <si>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</si>
  <si>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</si>
  <si>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</si>
  <si>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</si>
  <si>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</si>
  <si>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</si>
  <si>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</si>
  <si>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</si>
  <si>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</si>
  <si>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</si>
  <si>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</si>
  <si>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</si>
  <si>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</si>
  <si>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</si>
  <si>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</si>
  <si>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</si>
  <si>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</si>
  <si>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</si>
  <si>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</si>
  <si>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</si>
  <si>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</si>
  <si>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</si>
  <si>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</si>
  <si>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</si>
  <si>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</si>
  <si>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</si>
  <si>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</si>
  <si>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</si>
  <si>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</si>
  <si>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</si>
  <si>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</si>
  <si>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</si>
  <si>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</si>
  <si>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</si>
  <si>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</si>
  <si>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</si>
  <si>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</si>
  <si>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</si>
  <si>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</si>
  <si>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</si>
  <si>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</si>
  <si>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</si>
  <si>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</si>
  <si>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</si>
  <si>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</si>
  <si>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</si>
  <si>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</si>
  <si>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</si>
  <si>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</si>
  <si>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</si>
  <si>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</si>
  <si>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</si>
  <si>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</si>
  <si>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</si>
  <si>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</si>
  <si>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</si>
  <si>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</si>
  <si>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</si>
  <si>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</si>
  <si>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</si>
  <si>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</si>
  <si>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</si>
  <si>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</si>
  <si>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</si>
  <si>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</si>
  <si>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</si>
  <si>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</si>
  <si>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</si>
  <si>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</si>
  <si>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</si>
  <si>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</si>
  <si>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</si>
  <si>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</si>
  <si>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</si>
  <si>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</si>
  <si>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</si>
  <si>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</si>
  <si>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</si>
  <si>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</si>
  <si>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</si>
  <si>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</si>
  <si>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</si>
  <si>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</si>
  <si>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</si>
  <si>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</si>
  <si>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</si>
  <si>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</si>
  <si>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</si>
  <si>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</si>
  <si>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</si>
  <si>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</si>
  <si>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</si>
  <si>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</si>
  <si>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</si>
  <si>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</si>
  <si>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</si>
  <si>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</si>
  <si>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</si>
  <si>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</si>
  <si>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</si>
  <si>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</si>
  <si>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</si>
  <si>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</si>
  <si>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</si>
  <si>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</si>
  <si>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</si>
  <si>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</si>
  <si>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</si>
  <si>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</si>
  <si>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</si>
  <si>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</si>
  <si>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</si>
  <si>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</si>
  <si>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</si>
  <si>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</si>
  <si>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</si>
  <si>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</si>
  <si>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</si>
  <si>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</si>
  <si>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</si>
  <si>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</si>
  <si>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</si>
  <si>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</si>
  <si>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</si>
  <si>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</si>
  <si>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</si>
  <si>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</si>
  <si>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</si>
  <si>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</si>
  <si>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</si>
  <si>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</si>
  <si>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</si>
  <si>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</si>
  <si>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</si>
  <si>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</si>
  <si>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</si>
  <si>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</si>
  <si>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</si>
  <si>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</si>
  <si>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</si>
  <si>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</si>
  <si>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</si>
  <si>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</si>
  <si>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</si>
  <si>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</si>
  <si>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</si>
  <si>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</si>
  <si>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</si>
  <si>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</si>
  <si>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</si>
  <si>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</si>
  <si>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</si>
  <si>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</si>
  <si>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</si>
  <si>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</si>
  <si>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</si>
  <si>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</si>
  <si>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</si>
  <si>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</si>
  <si>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</si>
  <si>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</si>
  <si>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</si>
  <si>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</si>
  <si>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</si>
  <si>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</si>
  <si>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</si>
  <si>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</si>
  <si>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</si>
  <si>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</si>
  <si>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</si>
  <si>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</si>
  <si>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</si>
  <si>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</si>
  <si>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</si>
  <si>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</si>
  <si>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</si>
  <si>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</si>
  <si>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</si>
  <si>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</si>
  <si>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</si>
  <si>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</si>
  <si>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</si>
  <si>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</si>
  <si>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</si>
  <si>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</si>
  <si>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</si>
  <si>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</si>
  <si>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</si>
  <si>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</si>
  <si>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</si>
  <si>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</si>
  <si>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</si>
  <si>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</si>
  <si>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</si>
  <si>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</si>
  <si>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</si>
  <si>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</si>
  <si>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</si>
  <si>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</si>
  <si>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</si>
  <si>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</si>
  <si>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</si>
  <si>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</si>
  <si>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</si>
  <si>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</si>
  <si>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</si>
  <si>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</si>
  <si>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</si>
  <si>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</si>
  <si>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</si>
  <si>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</si>
  <si>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</si>
  <si>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</si>
  <si>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</si>
  <si>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</si>
  <si>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</si>
  <si>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</si>
  <si>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</si>
  <si>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</si>
  <si>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</si>
  <si>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</si>
  <si>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</si>
  <si>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</si>
  <si>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</si>
  <si>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</si>
  <si>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</si>
  <si>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</si>
  <si>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</si>
  <si>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</si>
  <si>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</si>
  <si>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</si>
  <si>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</si>
  <si>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</si>
  <si>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</si>
  <si>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</si>
  <si>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</si>
  <si>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</si>
  <si>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</si>
  <si>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</si>
  <si>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</si>
  <si>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</si>
  <si>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</si>
  <si>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</si>
  <si>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</si>
  <si>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</si>
  <si>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</si>
  <si>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</si>
  <si>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</si>
  <si>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</si>
  <si>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</si>
  <si>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</si>
  <si>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</si>
  <si>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</si>
  <si>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</si>
  <si>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</si>
  <si>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</si>
  <si>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</si>
  <si>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</si>
  <si>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</si>
  <si>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</si>
  <si>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</si>
  <si>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</si>
  <si>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</si>
  <si>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</si>
  <si>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</si>
  <si>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</si>
  <si>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</si>
  <si>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</si>
  <si>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</si>
  <si>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</si>
  <si>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</si>
  <si>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</si>
  <si>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</si>
  <si>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</si>
  <si>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</si>
  <si>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</si>
  <si>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</si>
  <si>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</si>
  <si>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</si>
  <si>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</si>
  <si>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</si>
  <si>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</si>
  <si>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</si>
  <si>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</si>
  <si>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</si>
  <si>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</si>
  <si>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</si>
  <si>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</si>
  <si>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</si>
  <si>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</si>
  <si>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</si>
  <si>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</si>
  <si>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</si>
  <si>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</si>
  <si>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</si>
  <si>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</si>
  <si>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</si>
  <si>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</si>
  <si>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</si>
  <si>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</si>
  <si>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</si>
  <si>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</si>
  <si>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</si>
  <si>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</si>
  <si>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</si>
  <si>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</si>
  <si>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</si>
  <si>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</si>
  <si>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</si>
  <si>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</si>
  <si>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</si>
  <si>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</si>
  <si>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</si>
  <si>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</si>
  <si>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</si>
  <si>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</si>
  <si>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</si>
  <si>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</si>
  <si>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</si>
  <si>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</si>
  <si>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</si>
  <si>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</si>
  <si>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</si>
  <si>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</si>
  <si>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</si>
  <si>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</si>
  <si>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</si>
  <si>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</si>
  <si>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</si>
  <si>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</si>
  <si>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</si>
  <si>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</si>
  <si>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</si>
  <si>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</si>
  <si>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</si>
  <si>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</si>
  <si>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</si>
  <si>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</si>
  <si>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</si>
  <si>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</si>
  <si>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</si>
  <si>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</si>
  <si>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</si>
  <si>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</si>
  <si>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</si>
  <si>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</si>
  <si>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</si>
  <si>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</si>
  <si>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</si>
  <si>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</si>
  <si>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</si>
  <si>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</si>
  <si>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</si>
  <si>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</si>
  <si>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</si>
  <si>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</si>
  <si>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</si>
  <si>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</si>
  <si>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</si>
  <si>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</si>
  <si>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</si>
  <si>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</si>
  <si>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</si>
  <si>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</si>
  <si>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</si>
  <si>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</si>
  <si>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</si>
  <si>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</si>
  <si>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</si>
  <si>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</si>
  <si>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</si>
  <si>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</si>
  <si>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</si>
  <si>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</si>
  <si>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</si>
  <si>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</si>
  <si>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</si>
  <si>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</si>
  <si>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</si>
  <si>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</si>
  <si>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</si>
  <si>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</si>
  <si>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</si>
  <si>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</si>
  <si>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</si>
  <si>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</si>
  <si>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</si>
  <si>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</si>
  <si>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</si>
  <si>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</si>
  <si>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</si>
  <si>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</si>
  <si>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</si>
  <si>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</si>
  <si>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</si>
  <si>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</si>
  <si>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</si>
  <si>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</si>
  <si>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</si>
  <si>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</si>
  <si>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</si>
  <si>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</si>
  <si>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</si>
  <si>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</si>
  <si>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</si>
  <si>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</si>
  <si>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</si>
  <si>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</si>
  <si>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</si>
  <si>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</si>
  <si>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</si>
  <si>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</si>
  <si>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</si>
  <si>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</si>
  <si>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</si>
  <si>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</si>
  <si>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</si>
  <si>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</si>
  <si>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</si>
  <si>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</si>
  <si>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</si>
  <si>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</si>
  <si>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</si>
  <si>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</si>
  <si>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</si>
  <si>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</si>
  <si>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</si>
  <si>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</si>
  <si>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</si>
  <si>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</si>
  <si>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</si>
  <si>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</si>
  <si>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</si>
  <si>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</si>
  <si>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</si>
  <si>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</si>
  <si>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</si>
  <si>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</si>
  <si>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</si>
  <si>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</si>
  <si>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</si>
  <si>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</si>
  <si>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</si>
  <si>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</si>
  <si>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</si>
  <si>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</si>
  <si>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</si>
  <si>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</si>
  <si>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</si>
  <si>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</si>
  <si>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</si>
  <si>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</si>
  <si>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</si>
  <si>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</si>
  <si>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</si>
  <si>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</si>
  <si>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</si>
  <si>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</si>
  <si>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</si>
  <si>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</si>
  <si>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</si>
  <si>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</si>
  <si>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</si>
  <si>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</si>
  <si>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</si>
  <si>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</si>
  <si>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</si>
  <si>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</si>
  <si>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</si>
  <si>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</si>
  <si>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</si>
  <si>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</si>
  <si>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</si>
  <si>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</si>
  <si>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</si>
  <si>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</si>
  <si>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</si>
  <si>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</si>
  <si>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</si>
  <si>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</si>
  <si>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</si>
  <si>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</si>
  <si>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</si>
  <si>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</si>
  <si>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</si>
  <si>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</si>
  <si>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</si>
  <si>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</si>
  <si>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</si>
  <si>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</si>
  <si>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</si>
  <si>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</si>
  <si>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</si>
  <si>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</si>
  <si>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</si>
  <si>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</si>
  <si>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</si>
  <si>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</si>
  <si>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</si>
  <si>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</si>
  <si>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</si>
  <si>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</si>
  <si>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</si>
  <si>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</si>
  <si>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</si>
  <si>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</si>
  <si>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</si>
  <si>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</si>
  <si>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</si>
  <si>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</si>
  <si>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</si>
  <si>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</si>
  <si>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</si>
  <si>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</si>
  <si>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</si>
  <si>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</si>
  <si>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</si>
  <si>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</si>
  <si>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</si>
  <si>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</si>
  <si>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</si>
  <si>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</si>
  <si>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</si>
  <si>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</si>
  <si>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</si>
  <si>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</si>
  <si>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</si>
  <si>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</si>
  <si>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</si>
  <si>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</si>
  <si>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</si>
  <si>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</si>
  <si>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</si>
  <si>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</si>
  <si>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</si>
  <si>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</si>
  <si>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</si>
  <si>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</si>
  <si>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</si>
  <si>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</si>
  <si>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</si>
  <si>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</si>
  <si>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</si>
  <si>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</si>
  <si>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</si>
  <si>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</si>
  <si>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</si>
  <si>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</si>
  <si>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</si>
  <si>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</si>
  <si>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</si>
  <si>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</si>
  <si>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</si>
  <si>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</si>
  <si>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</si>
  <si>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</si>
  <si>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</si>
  <si>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</si>
  <si>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</si>
  <si>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</si>
  <si>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</si>
  <si>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</si>
  <si>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</si>
  <si>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</si>
  <si>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</si>
  <si>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</si>
  <si>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</si>
  <si>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</si>
  <si>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</si>
  <si>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</si>
  <si>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</si>
  <si>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</si>
  <si>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</si>
  <si>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</si>
  <si>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</si>
  <si>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</si>
  <si>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</si>
  <si>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</si>
  <si>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</si>
  <si>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</si>
  <si>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</si>
  <si>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</si>
  <si>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</si>
  <si>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</si>
  <si>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</si>
  <si>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</si>
  <si>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</si>
  <si>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</si>
  <si>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</si>
  <si>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</si>
  <si>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</si>
  <si>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</si>
  <si>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</si>
  <si>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</si>
  <si>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</si>
  <si>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</si>
  <si>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</si>
  <si>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</si>
  <si>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</si>
  <si>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</si>
  <si>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</si>
  <si>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</si>
  <si>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</si>
  <si>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</si>
  <si>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</si>
  <si>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</si>
  <si>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</si>
  <si>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</si>
  <si>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</si>
  <si>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</si>
  <si>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</si>
  <si>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</si>
  <si>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</si>
  <si>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</si>
  <si>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</si>
  <si>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</si>
  <si>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</si>
  <si>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</si>
  <si>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</si>
  <si>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</si>
  <si>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</si>
  <si>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</si>
  <si>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</si>
  <si>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</si>
  <si>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</si>
  <si>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</si>
  <si>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</si>
  <si>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</si>
  <si>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</si>
  <si>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</si>
  <si>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</si>
  <si>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</si>
  <si>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</si>
  <si>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</si>
  <si>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</si>
  <si>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</si>
  <si>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</si>
  <si>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</si>
  <si>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</si>
  <si>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</si>
  <si>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</si>
  <si>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</si>
  <si>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</si>
  <si>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</si>
  <si>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</si>
  <si>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</si>
  <si>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</si>
  <si>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</si>
  <si>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</si>
  <si>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</si>
  <si>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</si>
  <si>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</si>
  <si>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</si>
  <si>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</si>
  <si>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</si>
  <si>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</si>
  <si>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</si>
  <si>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</si>
  <si>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</si>
  <si>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</si>
  <si>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</si>
  <si>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</si>
  <si>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</si>
  <si>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</si>
  <si>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</si>
  <si>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</si>
  <si>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</si>
  <si>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</si>
  <si>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</si>
  <si>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</si>
  <si>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</si>
  <si>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</si>
  <si>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</si>
  <si>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</si>
  <si>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</si>
  <si>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</si>
  <si>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</si>
  <si>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</si>
  <si>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</si>
  <si>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</si>
  <si>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</si>
  <si>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</si>
  <si>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</si>
  <si>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</si>
  <si>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</si>
  <si>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</si>
  <si>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</si>
  <si>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</si>
  <si>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</si>
  <si>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</si>
  <si>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</si>
  <si>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</si>
  <si>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</si>
  <si>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</si>
  <si>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</si>
  <si>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</si>
  <si>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</si>
  <si>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</si>
  <si>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</si>
  <si>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</si>
  <si>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</si>
  <si>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</si>
  <si>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</si>
  <si>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</si>
  <si>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</si>
  <si>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</si>
  <si>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</si>
  <si>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</si>
  <si>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</si>
  <si>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</si>
  <si>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</si>
  <si>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</si>
  <si>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</si>
  <si>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</si>
  <si>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</si>
  <si>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</si>
  <si>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</si>
  <si>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</si>
  <si>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</si>
  <si>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</si>
  <si>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</si>
  <si>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</si>
  <si>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</si>
  <si>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</si>
  <si>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</si>
  <si>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</si>
  <si>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</si>
  <si>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</si>
  <si>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</si>
  <si>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</si>
  <si>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</si>
  <si>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</si>
  <si>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</si>
  <si>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</si>
  <si>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</si>
  <si>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</si>
  <si>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</si>
  <si>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</si>
  <si>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</si>
  <si>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</si>
  <si>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</si>
  <si>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</si>
  <si>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</si>
  <si>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</si>
  <si>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</si>
  <si>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</si>
  <si>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</si>
  <si>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</si>
  <si>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</si>
  <si>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</si>
  <si>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</si>
  <si>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</si>
  <si>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</si>
  <si>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</si>
  <si>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</si>
  <si>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</si>
  <si>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</si>
  <si>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</si>
  <si>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</si>
  <si>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</si>
  <si>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</si>
  <si>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</si>
  <si>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</si>
  <si>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</si>
  <si>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</si>
  <si>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</si>
  <si>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</si>
  <si>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</si>
  <si>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</si>
  <si>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</si>
  <si>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</si>
  <si>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</si>
  <si>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</si>
  <si>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</si>
  <si>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</si>
  <si>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</si>
  <si>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</si>
  <si>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</si>
  <si>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</si>
  <si>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</si>
  <si>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</si>
  <si>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</si>
  <si>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</si>
  <si>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</si>
  <si>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</si>
  <si>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</si>
  <si>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</si>
  <si>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</si>
  <si>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</si>
  <si>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</si>
  <si>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</si>
  <si>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</si>
  <si>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</si>
  <si>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</si>
  <si>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</si>
  <si>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</si>
  <si>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</si>
  <si>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</si>
  <si>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</si>
  <si>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</si>
  <si>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</si>
  <si>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</si>
  <si>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</si>
  <si>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</si>
  <si>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</si>
  <si>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</si>
  <si>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</si>
  <si>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</si>
  <si>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</si>
  <si>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</si>
  <si>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</si>
  <si>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</si>
  <si>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</si>
  <si>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</si>
  <si>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</si>
  <si>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</si>
  <si>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</si>
  <si>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</si>
  <si>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</si>
  <si>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</si>
  <si>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</si>
  <si>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</si>
  <si>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</si>
  <si>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</si>
  <si>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</si>
  <si>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</si>
  <si>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</si>
  <si>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</si>
  <si>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</si>
  <si>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</si>
  <si>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</si>
  <si>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</si>
  <si>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</si>
  <si>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</si>
  <si>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</si>
  <si>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</si>
  <si>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</si>
  <si>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</si>
  <si>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</si>
  <si>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</si>
  <si>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</si>
  <si>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</si>
  <si>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</si>
  <si>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</si>
  <si>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</si>
  <si>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</si>
  <si>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</si>
  <si>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</si>
  <si>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</si>
  <si>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</si>
  <si>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</si>
  <si>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</si>
  <si>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</si>
  <si>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</si>
  <si>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</si>
  <si>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</si>
  <si>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</si>
  <si>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</si>
  <si>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</si>
  <si>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</si>
  <si>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</si>
  <si>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</si>
  <si>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</si>
  <si>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</si>
  <si>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</si>
  <si>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</si>
  <si>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</si>
  <si>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</si>
  <si>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</si>
  <si>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</si>
  <si>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</si>
  <si>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</si>
  <si>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</si>
  <si>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</si>
  <si>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</si>
  <si>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</si>
  <si>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</si>
  <si>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</si>
  <si>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</si>
  <si>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</si>
  <si>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</si>
  <si>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</si>
  <si>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</si>
  <si>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</si>
  <si>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</si>
  <si>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</si>
  <si>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</si>
  <si>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</si>
  <si>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</si>
  <si>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</si>
  <si>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</si>
  <si>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</si>
  <si>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</si>
  <si>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</si>
  <si>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</si>
  <si>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</si>
  <si>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</si>
  <si>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</si>
  <si>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</si>
  <si>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</si>
  <si>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</si>
  <si>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</si>
  <si>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</si>
  <si>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</si>
  <si>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</si>
  <si>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</si>
  <si>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</si>
  <si>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</si>
  <si>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</si>
  <si>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</si>
  <si>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</si>
  <si>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</si>
  <si>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</si>
  <si>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</si>
  <si>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</si>
  <si>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</si>
  <si>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</si>
  <si>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</si>
  <si>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</si>
  <si>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</si>
  <si>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</si>
  <si>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</si>
  <si>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</si>
  <si>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</si>
  <si>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</si>
  <si>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</si>
  <si>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</si>
  <si>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</si>
  <si>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</si>
  <si>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</si>
  <si>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</si>
  <si>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</si>
  <si>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</si>
  <si>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</si>
  <si>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</si>
  <si>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</si>
  <si>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</si>
  <si>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</si>
  <si>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</si>
  <si>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</si>
  <si>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</si>
  <si>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</si>
  <si>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</si>
  <si>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</si>
  <si>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</si>
  <si>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</si>
  <si>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</si>
  <si>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</si>
  <si>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</si>
  <si>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</si>
  <si>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</si>
  <si>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</si>
  <si>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</si>
  <si>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</si>
  <si>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</si>
  <si>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</si>
  <si>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</si>
  <si>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</si>
  <si>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</si>
  <si>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</si>
  <si>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</si>
  <si>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</si>
  <si>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</si>
  <si>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</si>
  <si>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</si>
  <si>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</si>
  <si>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</si>
  <si>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</si>
  <si>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</si>
  <si>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</si>
  <si>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</si>
  <si>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</si>
  <si>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</si>
  <si>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</si>
  <si>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</si>
  <si>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</si>
  <si>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</si>
  <si>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</si>
  <si>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</si>
  <si>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</si>
  <si>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</si>
  <si>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</si>
  <si>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</si>
  <si>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</si>
  <si>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</si>
  <si>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</si>
  <si>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</si>
  <si>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</si>
  <si>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</si>
  <si>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</si>
  <si>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</si>
  <si>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</si>
  <si>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</si>
  <si>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</si>
  <si>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</si>
  <si>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</si>
  <si>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</si>
  <si>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</si>
  <si>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</si>
  <si>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</si>
  <si>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</si>
  <si>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</si>
  <si>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</si>
  <si>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</si>
  <si>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</si>
  <si>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</si>
  <si>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</si>
  <si>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</si>
  <si>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</si>
  <si>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</si>
  <si>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</si>
  <si>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</si>
  <si>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</si>
  <si>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</si>
  <si>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</si>
  <si>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</si>
  <si>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</si>
  <si>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</si>
  <si>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</si>
  <si>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</si>
  <si>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</si>
  <si>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</si>
  <si>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</si>
  <si>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</si>
  <si>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</si>
  <si>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</si>
  <si>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</si>
  <si>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</si>
  <si>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</si>
  <si>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</si>
  <si>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</si>
  <si>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</si>
  <si>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</si>
  <si>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</si>
  <si>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</si>
  <si>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</si>
  <si>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</si>
  <si>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</si>
  <si>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</si>
  <si>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</si>
  <si>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</si>
  <si>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</si>
  <si>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</si>
  <si>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</si>
  <si>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</si>
  <si>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</si>
  <si>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</si>
  <si>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</si>
  <si>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</si>
  <si>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</si>
  <si>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</si>
  <si>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</si>
  <si>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</si>
  <si>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</si>
  <si>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</si>
  <si>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</si>
  <si>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</si>
  <si>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</si>
  <si>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</si>
  <si>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</si>
  <si>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</si>
  <si>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</si>
  <si>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</si>
  <si>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</si>
  <si>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</si>
  <si>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</si>
  <si>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</si>
  <si>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</si>
  <si>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</si>
  <si>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</si>
  <si>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</si>
  <si>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</si>
  <si>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</si>
  <si>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</si>
  <si>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</si>
  <si>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</si>
  <si>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</si>
  <si>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</si>
  <si>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</si>
  <si>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</si>
  <si>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</si>
  <si>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</si>
  <si>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</si>
  <si>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</si>
  <si>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</si>
  <si>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</si>
  <si>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</si>
  <si>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</si>
  <si>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</si>
  <si>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</si>
  <si>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</si>
  <si>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</si>
  <si>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</si>
  <si>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</si>
  <si>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</si>
  <si>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</si>
  <si>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</si>
  <si>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</si>
  <si>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</si>
  <si>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</si>
  <si>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</si>
  <si>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</si>
  <si>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</si>
  <si>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</si>
  <si>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</si>
  <si>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</si>
  <si>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</si>
  <si>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</si>
  <si>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</si>
  <si>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</si>
  <si>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</si>
  <si>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</si>
  <si>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</si>
  <si>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</si>
  <si>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</si>
  <si>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</si>
  <si>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</si>
  <si>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</si>
  <si>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</si>
  <si>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</si>
  <si>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</si>
  <si>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</si>
  <si>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</si>
  <si>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</si>
  <si>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</si>
  <si>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</si>
  <si>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</si>
  <si>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</si>
  <si>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</si>
  <si>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</si>
  <si>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</si>
  <si>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</si>
  <si>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</si>
  <si>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</si>
  <si>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</si>
  <si>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</si>
  <si>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</si>
  <si>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</si>
  <si>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</si>
  <si>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</si>
  <si>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</si>
  <si>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</si>
  <si>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</si>
  <si>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</si>
  <si>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</si>
  <si>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</si>
  <si>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</si>
  <si>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</si>
  <si>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</si>
  <si>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</si>
  <si>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</si>
  <si>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</si>
  <si>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</si>
  <si>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</si>
  <si>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</si>
  <si>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</si>
  <si>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</si>
  <si>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</si>
  <si>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</si>
  <si>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</si>
  <si>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</si>
  <si>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</si>
  <si>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</si>
  <si>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</si>
  <si>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</si>
  <si>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</si>
  <si>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</si>
  <si>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</si>
  <si>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</si>
  <si>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</si>
  <si>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</si>
  <si>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</si>
  <si>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</si>
  <si>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</si>
  <si>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</si>
  <si>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</si>
  <si>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</si>
  <si>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</si>
  <si>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</si>
  <si>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</si>
  <si>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</si>
  <si>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</si>
  <si>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</si>
  <si>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</si>
  <si>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</si>
  <si>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</si>
  <si>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</si>
  <si>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</si>
  <si>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</si>
  <si>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</si>
  <si>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</si>
  <si>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</si>
  <si>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</si>
  <si>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</si>
  <si>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</si>
  <si>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</si>
  <si>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</si>
  <si>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</si>
  <si>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</si>
  <si>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</si>
  <si>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</si>
  <si>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</si>
  <si>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</si>
  <si>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</si>
  <si>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</si>
  <si>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</si>
  <si>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</si>
  <si>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</si>
  <si>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</si>
  <si>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</si>
  <si>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</si>
  <si>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</si>
  <si>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</si>
  <si>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</si>
  <si>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</si>
  <si>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</si>
  <si>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</si>
  <si>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</si>
  <si>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</si>
  <si>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</si>
  <si>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</si>
  <si>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</si>
  <si>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</si>
  <si>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</si>
  <si>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</si>
  <si>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</si>
  <si>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</si>
  <si>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</si>
  <si>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</si>
  <si>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</si>
  <si>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</si>
  <si>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</si>
  <si>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</si>
  <si>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</si>
  <si>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</si>
  <si>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</si>
  <si>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</si>
  <si>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</si>
  <si>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</si>
  <si>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</si>
  <si>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</si>
  <si>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</si>
  <si>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</si>
  <si>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</si>
  <si>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</si>
  <si>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</si>
  <si>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</si>
  <si>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</si>
  <si>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</si>
  <si>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</si>
  <si>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</si>
  <si>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</si>
  <si>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</si>
  <si>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</si>
  <si>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</si>
  <si>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</si>
  <si>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</si>
  <si>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</si>
  <si>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</si>
  <si>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</si>
  <si>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</si>
  <si>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</si>
  <si>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</si>
  <si>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</si>
  <si>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</si>
  <si>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</si>
  <si>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</si>
  <si>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</si>
  <si>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</si>
  <si>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</si>
  <si>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</si>
  <si>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</si>
  <si>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</si>
  <si>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</si>
  <si>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</si>
  <si>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</si>
  <si>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</si>
  <si>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</si>
  <si>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</si>
  <si>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</si>
  <si>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</si>
  <si>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</si>
  <si>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</si>
  <si>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</si>
  <si>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</si>
  <si>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</si>
  <si>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</si>
  <si>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</si>
  <si>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</si>
  <si>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</si>
  <si>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</si>
  <si>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</si>
  <si>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</si>
  <si>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</si>
  <si>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</si>
  <si>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</si>
  <si>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</si>
  <si>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</si>
  <si>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</si>
  <si>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</si>
  <si>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</si>
  <si>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</si>
  <si>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</si>
  <si>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</si>
  <si>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</si>
  <si>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</si>
  <si>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</si>
  <si>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</si>
  <si>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</si>
  <si>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</si>
  <si>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</si>
  <si>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</si>
  <si>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</si>
  <si>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</si>
  <si>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</si>
  <si>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</si>
  <si>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</si>
  <si>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</si>
  <si>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</si>
  <si>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</si>
  <si>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</si>
  <si>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</si>
  <si>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</si>
  <si>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</si>
  <si>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</si>
  <si>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</si>
  <si>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</si>
  <si>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</si>
  <si>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</si>
  <si>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</si>
  <si>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</si>
  <si>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</si>
  <si>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</si>
  <si>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</si>
  <si>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</si>
  <si>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</si>
  <si>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</si>
  <si>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</si>
  <si>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</si>
  <si>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</si>
  <si>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</si>
  <si>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</si>
  <si>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</si>
  <si>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</si>
  <si>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</si>
  <si>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</si>
  <si>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</si>
  <si>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</si>
  <si>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</si>
  <si>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</si>
  <si>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</si>
  <si>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</si>
  <si>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</si>
  <si>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</si>
  <si>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</si>
  <si>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</si>
  <si>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</si>
  <si>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</si>
  <si>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</si>
  <si>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</si>
  <si>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</si>
  <si>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</si>
  <si>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</si>
  <si>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</si>
  <si>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</si>
  <si>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</si>
  <si>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</si>
  <si>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</si>
  <si>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</si>
  <si>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</si>
  <si>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</si>
  <si>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</si>
  <si>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</si>
  <si>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</si>
  <si>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</si>
  <si>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</si>
  <si>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</si>
  <si>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</si>
  <si>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</si>
  <si>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</si>
  <si>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</si>
  <si>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</si>
  <si>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</si>
  <si>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</si>
  <si>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</si>
  <si>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</si>
  <si>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</si>
  <si>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</si>
  <si>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</si>
  <si>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</si>
  <si>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</si>
  <si>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</si>
  <si>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</si>
  <si>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</si>
  <si>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</si>
  <si>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</si>
  <si>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</si>
  <si>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</si>
  <si>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</si>
  <si>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</si>
  <si>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</si>
  <si>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</si>
  <si>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</si>
  <si>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</si>
  <si>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</si>
  <si>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</si>
  <si>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</si>
  <si>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</si>
  <si>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</si>
  <si>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</si>
  <si>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</si>
  <si>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</si>
  <si>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</si>
  <si>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</si>
  <si>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</si>
  <si>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</si>
  <si>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</si>
  <si>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</si>
  <si>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</si>
  <si>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</si>
  <si>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</si>
  <si>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</si>
  <si>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</si>
  <si>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</si>
  <si>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</si>
  <si>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</si>
  <si>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</si>
  <si>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</si>
  <si>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</si>
  <si>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</si>
  <si>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</si>
  <si>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</si>
  <si>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</si>
  <si>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</si>
  <si>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</si>
  <si>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</si>
  <si>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</si>
  <si>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</si>
  <si>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</si>
  <si>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</si>
  <si>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</si>
  <si>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</si>
  <si>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</si>
  <si>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</si>
  <si>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</si>
  <si>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</si>
  <si>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</si>
  <si>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</si>
  <si>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</si>
  <si>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</si>
  <si>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</si>
  <si>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</si>
  <si>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</si>
  <si>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</si>
  <si>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</si>
  <si>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</si>
  <si>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</si>
  <si>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</si>
  <si>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</si>
  <si>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</si>
  <si>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</si>
  <si>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</si>
  <si>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</si>
  <si>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</si>
  <si>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</si>
  <si>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</si>
  <si>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</si>
  <si>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</si>
  <si>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</si>
  <si>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</si>
  <si>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</si>
  <si>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</si>
  <si>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</si>
  <si>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</si>
  <si>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</si>
  <si>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</si>
  <si>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</si>
  <si>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</si>
  <si>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</si>
  <si>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</si>
  <si>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</si>
  <si>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</si>
  <si>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</si>
  <si>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</si>
  <si>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</si>
  <si>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</si>
  <si>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</si>
  <si>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</si>
  <si>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</si>
  <si>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</si>
  <si>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</si>
  <si>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</si>
  <si>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</si>
  <si>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</si>
  <si>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</si>
  <si>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</si>
  <si>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</si>
  <si>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</si>
  <si>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</si>
  <si>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</si>
  <si>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</si>
  <si>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</si>
  <si>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</si>
  <si>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</si>
  <si>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</si>
  <si>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</si>
  <si>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</si>
  <si>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</si>
  <si>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</si>
  <si>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</si>
  <si>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</si>
  <si>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</si>
  <si>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</si>
  <si>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</si>
  <si>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</si>
  <si>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</si>
  <si>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</si>
  <si>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</si>
  <si>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</si>
  <si>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</si>
  <si>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</si>
  <si>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</si>
  <si>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</si>
  <si>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</si>
  <si>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</si>
  <si>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</si>
  <si>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</si>
  <si>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</si>
  <si>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</si>
  <si>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</si>
  <si>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</si>
  <si>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</si>
  <si>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</si>
  <si>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</si>
  <si>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</si>
  <si>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</si>
  <si>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</si>
  <si>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</si>
  <si>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</si>
  <si>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</si>
  <si>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</si>
  <si>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</si>
  <si>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</si>
  <si>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</si>
  <si>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</si>
  <si>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</si>
  <si>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</si>
  <si>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</si>
  <si>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</si>
  <si>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</si>
  <si>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</si>
  <si>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</si>
  <si>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</si>
  <si>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</si>
  <si>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</si>
  <si>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</si>
  <si>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</si>
  <si>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</si>
  <si>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</si>
  <si>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</si>
  <si>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</si>
  <si>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</si>
  <si>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</si>
  <si>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</si>
  <si>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</si>
  <si>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</si>
  <si>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</si>
  <si>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</si>
  <si>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</si>
  <si>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</si>
  <si>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</si>
  <si>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</si>
  <si>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</si>
  <si>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</si>
  <si>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</si>
  <si>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</si>
  <si>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</si>
  <si>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</si>
  <si>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</si>
  <si>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</si>
  <si>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</si>
  <si>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</si>
  <si>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</si>
  <si>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</si>
  <si>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</si>
  <si>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</si>
  <si>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</si>
  <si>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</si>
  <si>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</si>
  <si>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</si>
  <si>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</si>
  <si>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</si>
  <si>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</si>
  <si>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</si>
  <si>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</si>
  <si>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</si>
  <si>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</si>
  <si>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</si>
  <si>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</si>
  <si>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</si>
  <si>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</si>
  <si>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</si>
  <si>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</si>
  <si>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</si>
  <si>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</si>
  <si>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</si>
  <si>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</si>
  <si>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</si>
  <si>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</si>
  <si>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</si>
  <si>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</si>
  <si>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</si>
  <si>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</si>
  <si>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</si>
  <si>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</si>
  <si>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</si>
  <si>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</si>
  <si>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</si>
  <si>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</si>
  <si>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</si>
  <si>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</si>
  <si>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</si>
  <si>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</si>
  <si>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</si>
  <si>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</si>
  <si>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</si>
  <si>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</si>
  <si>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</si>
  <si>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</si>
  <si>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</si>
  <si>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</si>
  <si>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</si>
  <si>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</si>
  <si>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</si>
  <si>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</si>
  <si>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</si>
  <si>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</si>
  <si>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</si>
  <si>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</si>
  <si>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</si>
  <si>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</si>
  <si>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</si>
  <si>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</si>
  <si>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</si>
  <si>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</si>
  <si>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</si>
  <si>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</si>
  <si>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</si>
  <si>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</si>
  <si>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</si>
  <si>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</si>
  <si>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</si>
  <si>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</si>
  <si>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</si>
  <si>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</si>
  <si>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</si>
  <si>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</si>
  <si>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</si>
  <si>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</si>
  <si>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</si>
  <si>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</si>
  <si>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</si>
  <si>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</si>
  <si>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</si>
  <si>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</si>
  <si>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</si>
  <si>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</si>
  <si>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</si>
  <si>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</si>
  <si>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</si>
  <si>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</si>
  <si>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</si>
  <si>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</si>
  <si>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</si>
  <si>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</si>
  <si>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</si>
  <si>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</si>
  <si>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</si>
  <si>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</si>
  <si>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</si>
  <si>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</si>
  <si>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</si>
  <si>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</si>
  <si>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</si>
  <si>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</si>
  <si>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</si>
  <si>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</si>
  <si>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</si>
  <si>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</si>
  <si>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</si>
  <si>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</si>
  <si>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</si>
  <si>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</si>
  <si>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</si>
  <si>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</si>
  <si>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</si>
  <si>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</si>
  <si>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</si>
  <si>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</si>
  <si>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</si>
  <si>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</si>
  <si>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</si>
  <si>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</si>
  <si>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</si>
  <si>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</si>
  <si>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</si>
  <si>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</si>
  <si>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</si>
  <si>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</si>
  <si>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</si>
  <si>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</si>
  <si>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</si>
  <si>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</si>
  <si>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</si>
  <si>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</si>
  <si>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</si>
  <si>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</si>
  <si>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</si>
  <si>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</si>
  <si>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</si>
  <si>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</si>
  <si>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</si>
  <si>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</si>
  <si>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</si>
  <si>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</si>
  <si>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</si>
  <si>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</si>
  <si>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</si>
  <si>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</si>
  <si>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</si>
  <si>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</si>
  <si>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</si>
  <si>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</si>
  <si>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</si>
  <si>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</si>
  <si>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</si>
  <si>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</si>
  <si>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</si>
  <si>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</si>
  <si>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</si>
  <si>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</si>
  <si>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</si>
  <si>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</si>
  <si>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</si>
  <si>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</si>
  <si>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</si>
  <si>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</si>
  <si>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</si>
  <si>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</si>
  <si>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</si>
  <si>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</si>
  <si>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</si>
  <si>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</si>
  <si>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</si>
  <si>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</si>
  <si>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</si>
  <si>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</si>
  <si>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</si>
  <si>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</si>
  <si>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</si>
  <si>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</si>
  <si>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</si>
  <si>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</si>
  <si>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</si>
  <si>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</si>
  <si>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</si>
  <si>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</si>
  <si>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</si>
  <si>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</si>
  <si>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</si>
  <si>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</si>
  <si>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</si>
  <si>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</si>
  <si>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</si>
  <si>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</si>
  <si>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</si>
  <si>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</si>
  <si>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</si>
  <si>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</si>
  <si>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</si>
  <si>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</si>
  <si>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</si>
  <si>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</si>
  <si>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</si>
  <si>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</si>
  <si>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</si>
  <si>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</si>
  <si>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</si>
  <si>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</si>
  <si>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</si>
  <si>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</si>
  <si>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</si>
  <si>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</si>
  <si>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</si>
  <si>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</si>
  <si>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</si>
  <si>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</si>
  <si>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</si>
  <si>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</si>
  <si>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</si>
  <si>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</si>
  <si>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</si>
  <si>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</si>
  <si>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</si>
  <si>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</si>
  <si>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</si>
  <si>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</si>
  <si>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</si>
  <si>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</si>
  <si>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</si>
  <si>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</si>
  <si>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</si>
  <si>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</si>
  <si>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</si>
  <si>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</si>
  <si>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</si>
  <si>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</si>
  <si>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</si>
  <si>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</si>
  <si>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</si>
  <si>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</si>
  <si>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</si>
  <si>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</si>
  <si>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</si>
  <si>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</si>
  <si>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</si>
  <si>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</si>
  <si>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</si>
  <si>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</si>
  <si>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</si>
  <si>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</si>
  <si>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</si>
  <si>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</si>
  <si>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</si>
  <si>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</si>
  <si>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</si>
  <si>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</si>
  <si>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</si>
  <si>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</si>
  <si>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</si>
  <si>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</si>
  <si>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</si>
  <si>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</si>
  <si>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</si>
  <si>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</si>
  <si>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</si>
  <si>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</si>
  <si>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</si>
  <si>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</si>
  <si>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</si>
  <si>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</si>
  <si>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</si>
  <si>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</si>
  <si>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</si>
  <si>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</si>
  <si>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</si>
  <si>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</si>
  <si>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</si>
  <si>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</si>
  <si>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</si>
  <si>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</si>
  <si>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</si>
  <si>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</si>
  <si>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</si>
  <si>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</si>
  <si>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</si>
  <si>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</si>
  <si>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</si>
  <si>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</si>
  <si>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</si>
  <si>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</si>
  <si>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</si>
  <si>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</si>
  <si>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</si>
  <si>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</si>
  <si>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</si>
  <si>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</si>
  <si>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</si>
  <si>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</si>
  <si>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</si>
  <si>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</si>
  <si>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</si>
  <si>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</si>
  <si>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</si>
  <si>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</si>
  <si>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</si>
  <si>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</si>
  <si>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</si>
  <si>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</si>
  <si>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</si>
  <si>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</si>
  <si>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</si>
  <si>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</si>
  <si>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</si>
  <si>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</si>
  <si>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</si>
  <si>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</si>
  <si>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</si>
  <si>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</si>
  <si>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</si>
  <si>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</si>
  <si>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</si>
  <si>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</si>
  <si>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</si>
  <si>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</si>
  <si>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</si>
  <si>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</si>
  <si>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</si>
  <si>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</si>
  <si>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</si>
  <si>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</si>
  <si>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</si>
  <si>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</si>
  <si>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</si>
  <si>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</si>
  <si>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</si>
  <si>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</si>
  <si>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</si>
  <si>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</si>
  <si>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</si>
  <si>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</si>
  <si>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</si>
  <si>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</si>
  <si>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</si>
  <si>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</si>
  <si>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</si>
  <si>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</si>
  <si>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</si>
  <si>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</si>
  <si>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</si>
  <si>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</si>
  <si>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</si>
  <si>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</si>
  <si>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</si>
  <si>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</si>
  <si>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</si>
  <si>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</si>
  <si>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</si>
  <si>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</si>
  <si>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</si>
  <si>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</si>
  <si>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</si>
  <si>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</si>
  <si>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</si>
  <si>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</si>
  <si>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</si>
  <si>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</si>
  <si>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</si>
  <si>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</si>
  <si>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</si>
  <si>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</si>
  <si>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</si>
  <si>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</si>
  <si>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</si>
  <si>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</si>
  <si>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</si>
  <si>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</si>
  <si>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</si>
  <si>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</si>
  <si>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</si>
  <si>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</si>
  <si>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</si>
  <si>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</si>
  <si>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</si>
  <si>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</si>
  <si>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</si>
  <si>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</si>
  <si>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</si>
  <si>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</si>
  <si>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</si>
  <si>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</si>
  <si>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</si>
  <si>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</si>
  <si>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</si>
  <si>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</si>
  <si>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</si>
  <si>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</si>
  <si>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</si>
  <si>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</si>
  <si>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</si>
  <si>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</si>
  <si>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</si>
  <si>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</si>
  <si>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</si>
  <si>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</si>
  <si>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</si>
  <si>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</si>
  <si>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</si>
  <si>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</si>
  <si>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</si>
  <si>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</si>
  <si>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</si>
  <si>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</si>
  <si>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</si>
  <si>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</si>
  <si>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</si>
  <si>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</si>
  <si>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</si>
  <si>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</si>
  <si>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</si>
  <si>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</si>
  <si>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</si>
  <si>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</si>
  <si>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</si>
  <si>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</si>
  <si>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</si>
  <si>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</si>
  <si>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</si>
  <si>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</si>
  <si>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</si>
  <si>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</si>
  <si>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</si>
  <si>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</si>
  <si>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</si>
  <si>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</si>
  <si>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</si>
  <si>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</si>
  <si>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</si>
  <si>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</si>
  <si>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</si>
  <si>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</si>
  <si>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</si>
  <si>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</si>
  <si>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</si>
  <si>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</si>
  <si>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</si>
  <si>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</si>
  <si>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</si>
  <si>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</si>
  <si>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</si>
  <si>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</si>
  <si>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</si>
  <si>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</si>
  <si>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</si>
  <si>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</si>
  <si>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</si>
  <si>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</si>
  <si>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</si>
  <si>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</si>
  <si>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</si>
  <si>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</si>
  <si>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</si>
  <si>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</si>
  <si>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</si>
  <si>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</si>
  <si>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</si>
  <si>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</si>
  <si>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</si>
  <si>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</si>
  <si>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</si>
  <si>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</si>
  <si>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</si>
  <si>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</si>
  <si>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</si>
  <si>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</si>
  <si>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</si>
  <si>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</si>
  <si>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</si>
  <si>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</si>
  <si>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</si>
  <si>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</si>
  <si>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</si>
  <si>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</si>
  <si>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</si>
  <si>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</si>
  <si>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</si>
  <si>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</si>
  <si>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</si>
  <si>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</si>
  <si>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</si>
  <si>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</si>
  <si>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</si>
  <si>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</si>
  <si>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</si>
  <si>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</si>
  <si>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</si>
  <si>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</si>
  <si>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</si>
  <si>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</si>
  <si>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</si>
  <si>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</si>
  <si>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</si>
  <si>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</si>
  <si>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</si>
  <si>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</si>
  <si>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</si>
  <si>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</si>
  <si>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</si>
  <si>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</si>
  <si>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</si>
  <si>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</si>
  <si>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</si>
  <si>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</si>
  <si>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</si>
  <si>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</si>
  <si>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</si>
  <si>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</si>
  <si>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</si>
  <si>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</si>
  <si>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</si>
  <si>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</si>
  <si>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</si>
  <si>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</si>
  <si>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</si>
  <si>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</si>
  <si>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</si>
  <si>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</si>
  <si>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</si>
  <si>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</si>
  <si>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</si>
  <si>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</si>
  <si>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</si>
  <si>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</si>
  <si>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</si>
  <si>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</si>
  <si>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</si>
  <si>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</si>
  <si>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</si>
  <si>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</si>
  <si>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</si>
  <si>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</si>
  <si>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</si>
  <si>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</si>
  <si>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</si>
  <si>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</si>
  <si>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</si>
  <si>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</si>
  <si>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</si>
  <si>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</si>
  <si>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</si>
  <si>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</si>
  <si>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</si>
  <si>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</si>
  <si>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</si>
  <si>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</si>
  <si>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</si>
  <si>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</si>
  <si>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</si>
  <si>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</si>
  <si>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</si>
  <si>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</si>
  <si>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</si>
  <si>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</si>
  <si>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</si>
  <si>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</si>
  <si>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</si>
  <si>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</si>
  <si>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</si>
  <si>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</si>
  <si>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</si>
  <si>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</si>
  <si>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</si>
  <si>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</si>
  <si>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</si>
  <si>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</si>
  <si>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</si>
  <si>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</si>
  <si>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</si>
  <si>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</si>
  <si>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</si>
  <si>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</si>
  <si>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</si>
  <si>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</si>
  <si>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</si>
  <si>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</si>
  <si>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</si>
  <si>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</si>
  <si>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</si>
  <si>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</si>
  <si>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</si>
  <si>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</si>
  <si>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</si>
  <si>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</si>
  <si>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</si>
  <si>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</si>
  <si>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</si>
  <si>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</si>
  <si>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</si>
  <si>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</si>
  <si>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</si>
  <si>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</si>
  <si>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</si>
  <si>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</si>
  <si>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</si>
  <si>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</si>
  <si>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</si>
  <si>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</si>
  <si>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</si>
  <si>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</si>
  <si>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</si>
  <si>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</si>
  <si>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</si>
  <si>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</si>
  <si>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</si>
  <si>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</si>
  <si>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</si>
  <si>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</si>
  <si>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</si>
  <si>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</si>
  <si>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</si>
  <si>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</si>
  <si>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</si>
  <si>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</si>
  <si>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</si>
  <si>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</si>
  <si>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</si>
  <si>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</si>
  <si>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</si>
  <si>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</si>
  <si>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</si>
  <si>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</si>
  <si>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</si>
  <si>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</si>
  <si>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</si>
  <si>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</si>
  <si>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</si>
  <si>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</si>
  <si>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</si>
  <si>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</si>
  <si>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</si>
  <si>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</si>
  <si>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</si>
  <si>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</si>
  <si>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</si>
  <si>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</si>
  <si>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</si>
  <si>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</si>
  <si>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</si>
  <si>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</si>
  <si>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</si>
  <si>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</si>
  <si>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</si>
  <si>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</si>
  <si>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</si>
  <si>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</si>
  <si>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</si>
  <si>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</si>
  <si>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</si>
  <si>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</si>
  <si>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</si>
  <si>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</si>
  <si>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</si>
  <si>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</si>
  <si>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</si>
  <si>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</si>
  <si>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</si>
  <si>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</si>
  <si>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</si>
  <si>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</si>
  <si>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</si>
  <si>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</si>
  <si>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</si>
  <si>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</si>
  <si>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</si>
  <si>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</si>
  <si>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</si>
  <si>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</si>
  <si>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</si>
  <si>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</si>
  <si>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</si>
  <si>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</si>
  <si>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</si>
  <si>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</si>
  <si>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</si>
  <si>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</si>
  <si>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</si>
  <si>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</si>
  <si>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</si>
  <si>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</si>
  <si>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</si>
  <si>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</si>
  <si>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</si>
  <si>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</si>
  <si>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</si>
  <si>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</si>
  <si>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</si>
  <si>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</si>
  <si>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</si>
  <si>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</si>
  <si>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</si>
  <si>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</si>
  <si>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</si>
  <si>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</si>
  <si>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</si>
  <si>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</si>
  <si>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</si>
  <si>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</si>
  <si>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</si>
  <si>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</si>
  <si>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</si>
  <si>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</si>
  <si>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</si>
  <si>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</si>
  <si>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</si>
  <si>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</si>
  <si>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</si>
  <si>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</si>
  <si>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</si>
  <si>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</si>
  <si>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</si>
  <si>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</si>
  <si>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</si>
  <si>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</si>
  <si>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</si>
  <si>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</si>
  <si>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</si>
  <si>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</si>
  <si>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</si>
  <si>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</si>
  <si>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</si>
  <si>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</si>
  <si>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</si>
  <si>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</si>
  <si>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</si>
  <si>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</si>
  <si>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</si>
  <si>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</si>
  <si>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</si>
  <si>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</si>
  <si>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</si>
  <si>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</si>
  <si>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</si>
  <si>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</si>
  <si>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</si>
  <si>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</si>
  <si>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</si>
  <si>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</si>
  <si>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</si>
  <si>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</si>
  <si>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</si>
  <si>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</si>
  <si>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</si>
  <si>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</si>
  <si>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</si>
  <si>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</si>
  <si>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</si>
  <si>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</si>
  <si>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</si>
  <si>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</si>
  <si>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</si>
  <si>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</si>
  <si>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</si>
  <si>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</si>
  <si>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</si>
  <si>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</si>
  <si>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</si>
  <si>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</si>
  <si>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</si>
  <si>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</si>
  <si>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</si>
  <si>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</si>
  <si>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</si>
  <si>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</si>
  <si>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</si>
  <si>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</si>
  <si>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</si>
  <si>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</si>
  <si>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</si>
  <si>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</si>
  <si>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</si>
  <si>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</si>
  <si>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</si>
  <si>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</si>
  <si>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</si>
  <si>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</si>
  <si>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</si>
  <si>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</si>
  <si>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</si>
  <si>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</si>
  <si>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</si>
  <si>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</si>
  <si>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</si>
  <si>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</si>
  <si>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</si>
  <si>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</si>
  <si>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</si>
  <si>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</si>
  <si>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</si>
  <si>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</si>
  <si>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</si>
  <si>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</si>
  <si>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</si>
  <si>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</si>
  <si>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</si>
  <si>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</si>
  <si>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</si>
  <si>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</si>
  <si>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</si>
  <si>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</si>
  <si>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</si>
  <si>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</si>
  <si>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</si>
  <si>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</si>
  <si>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</si>
  <si>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</si>
  <si>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</si>
  <si>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</si>
  <si>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</si>
  <si>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</si>
  <si>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</si>
  <si>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</si>
  <si>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</si>
  <si>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</si>
  <si>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</si>
  <si>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</si>
  <si>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</si>
  <si>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</si>
  <si>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</si>
  <si>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</si>
  <si>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</si>
  <si>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</si>
  <si>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</si>
  <si>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</si>
  <si>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</si>
  <si>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</si>
  <si>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</si>
  <si>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</si>
  <si>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</si>
  <si>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</si>
  <si>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</si>
  <si>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</si>
  <si>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</si>
  <si>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</si>
  <si>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</si>
  <si>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</si>
  <si>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</si>
  <si>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</si>
  <si>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</si>
  <si>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</si>
  <si>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</si>
  <si>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</si>
  <si>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</si>
  <si>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</si>
  <si>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</si>
  <si>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</si>
  <si>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</si>
  <si>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</si>
  <si>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</si>
  <si>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</si>
  <si>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</si>
  <si>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</si>
  <si>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</si>
  <si>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</si>
  <si>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</si>
  <si>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</si>
  <si>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</si>
  <si>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</si>
  <si>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</si>
  <si>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</si>
  <si>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</si>
  <si>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</si>
  <si>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</si>
  <si>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</si>
  <si>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</si>
  <si>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</si>
  <si>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</si>
  <si>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</si>
  <si>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</si>
  <si>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</si>
  <si>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</si>
  <si>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</si>
  <si>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</si>
  <si>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</si>
  <si>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</si>
  <si>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</si>
  <si>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</si>
  <si>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</si>
  <si>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</si>
  <si>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</si>
  <si>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</si>
  <si>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</si>
  <si>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</si>
  <si>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</si>
  <si>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</si>
  <si>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</si>
  <si>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</si>
  <si>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</si>
  <si>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</si>
  <si>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</si>
  <si>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</si>
  <si>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</si>
  <si>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</si>
  <si>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</si>
  <si>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</si>
  <si>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</si>
  <si>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</si>
  <si>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</si>
  <si>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</si>
  <si>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</si>
  <si>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</si>
  <si>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</si>
  <si>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</si>
  <si>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</si>
  <si>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</si>
  <si>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</si>
  <si>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</si>
  <si>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</si>
  <si>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</si>
  <si>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</si>
  <si>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</si>
  <si>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</si>
  <si>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</si>
  <si>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</si>
  <si>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</si>
  <si>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</si>
  <si>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</si>
  <si>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</si>
  <si>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</si>
  <si>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</si>
  <si>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</si>
  <si>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</si>
  <si>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</si>
  <si>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</si>
  <si>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</si>
  <si>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</si>
  <si>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</si>
  <si>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</si>
  <si>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</si>
  <si>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</si>
  <si>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</si>
  <si>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</si>
  <si>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</si>
  <si>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</si>
  <si>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</si>
  <si>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</si>
  <si>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</si>
  <si>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</si>
  <si>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</si>
  <si>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</si>
  <si>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</si>
  <si>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</si>
  <si>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</si>
  <si>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</si>
  <si>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</si>
  <si>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</si>
  <si>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</si>
  <si>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</si>
  <si>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</si>
  <si>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</si>
  <si>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</si>
  <si>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</si>
  <si>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</si>
  <si>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</si>
  <si>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</si>
  <si>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</si>
  <si>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</si>
  <si>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</si>
  <si>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</si>
  <si>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</si>
  <si>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</si>
  <si>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</si>
  <si>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</si>
  <si>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</si>
  <si>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</si>
  <si>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</si>
  <si>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</si>
  <si>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</si>
  <si>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</si>
  <si>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</si>
  <si>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</si>
  <si>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</si>
  <si>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</si>
  <si>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</si>
  <si>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</si>
  <si>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</si>
  <si>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</si>
  <si>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</si>
  <si>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</si>
  <si>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</si>
  <si>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</si>
  <si>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</si>
  <si>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</si>
  <si>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</si>
  <si>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</si>
  <si>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</si>
  <si>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</si>
  <si>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</si>
  <si>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</si>
  <si>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</si>
  <si>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</si>
  <si>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</si>
  <si>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</si>
  <si>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</si>
  <si>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</si>
  <si>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</si>
  <si>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</si>
  <si>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</si>
  <si>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</si>
  <si>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</si>
  <si>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</si>
  <si>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</si>
  <si>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</si>
  <si>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</si>
  <si>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</si>
  <si>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</si>
  <si>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</si>
  <si>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</si>
  <si>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</si>
  <si>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</si>
  <si>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</si>
  <si>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</si>
  <si>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</si>
  <si>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</si>
  <si>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</si>
  <si>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</si>
  <si>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</si>
  <si>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</si>
  <si>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</si>
  <si>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</si>
  <si>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</si>
  <si>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</si>
  <si>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</si>
  <si>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</si>
  <si>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</si>
  <si>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</si>
  <si>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</si>
  <si>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</si>
  <si>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</si>
  <si>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</si>
  <si>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</si>
  <si>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</si>
  <si>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</si>
  <si>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</si>
  <si>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</si>
  <si>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</si>
  <si>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</si>
  <si>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</si>
  <si>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</si>
  <si>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</si>
  <si>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</si>
  <si>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</si>
  <si>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</si>
  <si>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</si>
  <si>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</si>
  <si>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</si>
  <si>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</si>
  <si>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</si>
  <si>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</si>
  <si>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</si>
  <si>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</si>
  <si>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</si>
  <si>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</si>
  <si>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</si>
  <si>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</si>
  <si>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</si>
  <si>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</si>
  <si>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</si>
  <si>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</si>
  <si>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</si>
  <si>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</si>
  <si>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</si>
  <si>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</si>
  <si>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</si>
  <si>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</si>
  <si>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</si>
  <si>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</si>
  <si>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</si>
  <si>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</si>
  <si>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</si>
  <si>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</si>
  <si>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</si>
  <si>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</si>
  <si>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</si>
  <si>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</si>
  <si>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</si>
  <si>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</si>
  <si>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</si>
  <si>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</si>
  <si>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</si>
  <si>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</si>
  <si>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</si>
  <si>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</si>
  <si>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</si>
  <si>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</si>
  <si>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</si>
  <si>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</si>
  <si>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</si>
  <si>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</si>
  <si>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</si>
  <si>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</si>
  <si>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</si>
  <si>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</si>
  <si>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</si>
  <si>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</si>
  <si>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</si>
  <si>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</si>
  <si>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</si>
  <si>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</si>
  <si>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</si>
  <si>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</si>
  <si>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</si>
  <si>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</si>
  <si>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</si>
  <si>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</si>
  <si>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</si>
  <si>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</si>
  <si>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</si>
  <si>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</si>
  <si>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</si>
  <si>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</si>
  <si>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</si>
  <si>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</si>
  <si>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</si>
  <si>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</si>
  <si>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</si>
  <si>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</si>
  <si>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</si>
  <si>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</si>
  <si>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</si>
  <si>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</si>
  <si>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</si>
  <si>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</si>
  <si>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</si>
  <si>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</si>
  <si>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</si>
  <si>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</si>
  <si>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</si>
  <si>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</si>
  <si>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</si>
  <si>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</si>
  <si>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</si>
  <si>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</si>
  <si>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</si>
  <si>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</si>
  <si>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</si>
  <si>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</si>
  <si>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</si>
  <si>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</si>
  <si>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</si>
  <si>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</si>
  <si>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</si>
  <si>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</si>
  <si>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</si>
  <si>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</si>
  <si>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</si>
  <si>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</si>
  <si>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</si>
  <si>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</si>
  <si>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</si>
  <si>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</si>
  <si>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</si>
  <si>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</si>
  <si>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</si>
  <si>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</si>
  <si>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</si>
  <si>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</si>
  <si>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</si>
  <si>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</si>
  <si>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</si>
  <si>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</si>
  <si>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</si>
  <si>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</si>
  <si>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</si>
  <si>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</si>
  <si>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</si>
  <si>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</si>
  <si>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</si>
  <si>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</si>
  <si>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</si>
  <si>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</si>
  <si>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</si>
  <si>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</si>
  <si>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</si>
  <si>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</si>
  <si>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</si>
  <si>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</si>
  <si>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</si>
  <si>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</si>
  <si>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</si>
  <si>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</si>
  <si>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</si>
  <si>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</si>
  <si>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</si>
  <si>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</si>
  <si>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</si>
  <si>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</si>
  <si>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</si>
  <si>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</si>
  <si>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</si>
  <si>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</si>
  <si>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</si>
  <si>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</si>
  <si>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</si>
  <si>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</si>
  <si>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</si>
  <si>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</si>
  <si>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</si>
  <si>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</si>
  <si>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</si>
  <si>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</si>
  <si>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</si>
  <si>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</si>
  <si>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</si>
  <si>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</si>
  <si>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</si>
  <si>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</si>
  <si>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</si>
  <si>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</si>
  <si>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</si>
  <si>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</si>
  <si>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</si>
  <si>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</si>
  <si>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</si>
  <si>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</si>
  <si>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</si>
  <si>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</si>
  <si>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</si>
  <si>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</si>
  <si>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</si>
  <si>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</si>
  <si>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</si>
  <si>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</si>
  <si>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</si>
  <si>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</si>
  <si>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</si>
  <si>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</si>
  <si>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</si>
  <si>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</si>
  <si>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</si>
  <si>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</si>
  <si>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</si>
  <si>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</si>
  <si>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</si>
  <si>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</si>
  <si>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</si>
  <si>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</si>
  <si>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</si>
  <si>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</si>
  <si>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</si>
  <si>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</si>
  <si>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</si>
  <si>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</si>
  <si>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</si>
  <si>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</si>
  <si>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</si>
  <si>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</si>
  <si>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</si>
  <si>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</si>
  <si>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</si>
  <si>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</si>
  <si>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</si>
  <si>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</si>
  <si>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</si>
  <si>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</si>
  <si>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</si>
  <si>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</si>
  <si>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</si>
  <si>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</si>
  <si>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</si>
  <si>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</si>
  <si>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</si>
  <si>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</si>
  <si>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</si>
  <si>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</si>
  <si>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</si>
  <si>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</si>
  <si>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</si>
  <si>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</si>
  <si>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</si>
  <si>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</si>
  <si>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</si>
  <si>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</si>
  <si>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</si>
  <si>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</si>
  <si>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</si>
  <si>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</si>
  <si>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</si>
  <si>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</si>
  <si>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</si>
  <si>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</si>
  <si>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</si>
  <si>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</si>
  <si>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</si>
  <si>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</si>
  <si>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</si>
  <si>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</si>
  <si>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</si>
  <si>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</si>
  <si>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</si>
  <si>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</si>
  <si>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</si>
  <si>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</si>
  <si>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</si>
  <si>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</si>
  <si>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</si>
  <si>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</si>
  <si>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</si>
  <si>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</si>
  <si>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</si>
  <si>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</si>
  <si>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</si>
  <si>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</si>
  <si>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</si>
  <si>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</si>
  <si>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</si>
  <si>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</si>
  <si>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</si>
  <si>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</si>
  <si>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</si>
  <si>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</si>
  <si>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</si>
  <si>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</si>
  <si>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</si>
  <si>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</si>
  <si>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</si>
  <si>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</si>
  <si>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</si>
  <si>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</si>
  <si>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</si>
  <si>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</si>
  <si>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</si>
  <si>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</si>
  <si>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</si>
  <si>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</si>
  <si>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</si>
  <si>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</si>
  <si>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</si>
  <si>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</si>
  <si>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</si>
  <si>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</si>
  <si>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</si>
  <si>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</si>
  <si>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</si>
  <si>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</si>
  <si>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</si>
  <si>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</si>
  <si>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</si>
  <si>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</si>
  <si>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</si>
  <si>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</si>
  <si>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</si>
  <si>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</si>
  <si>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</si>
  <si>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</si>
  <si>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</si>
  <si>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</si>
  <si>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</si>
  <si>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</si>
  <si>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</si>
  <si>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</si>
  <si>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</si>
  <si>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</si>
  <si>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</si>
  <si>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</si>
  <si>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</si>
  <si>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</si>
  <si>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</si>
  <si>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</si>
  <si>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</si>
  <si>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</si>
  <si>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</si>
  <si>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</si>
  <si>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</si>
  <si>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</si>
  <si>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</si>
  <si>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</si>
  <si>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</si>
  <si>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</si>
  <si>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</si>
  <si>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</si>
  <si>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</si>
  <si>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</si>
  <si>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</si>
  <si>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</si>
  <si>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</si>
  <si>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</si>
  <si>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</si>
  <si>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</si>
  <si>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</si>
  <si>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</si>
  <si>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</si>
  <si>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</si>
  <si>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</si>
  <si>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</si>
  <si>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</si>
  <si>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</si>
  <si>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</si>
  <si>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</si>
  <si>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</si>
  <si>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</si>
  <si>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</si>
  <si>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</si>
  <si>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</si>
  <si>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</si>
  <si>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</si>
  <si>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</si>
  <si>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</si>
  <si>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</si>
  <si>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</si>
  <si>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</si>
  <si>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</si>
  <si>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</si>
  <si>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</si>
  <si>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</si>
  <si>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</si>
  <si>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</si>
  <si>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</si>
  <si>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</si>
  <si>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</si>
  <si>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</si>
  <si>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</si>
  <si>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</si>
  <si>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</si>
  <si>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</si>
  <si>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</si>
  <si>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</si>
  <si>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</si>
  <si>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</si>
  <si>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</si>
  <si>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</si>
  <si>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</si>
  <si>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</si>
  <si>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</si>
  <si>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</si>
  <si>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</si>
  <si>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</si>
  <si>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</si>
  <si>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</si>
  <si>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</si>
  <si>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</si>
  <si>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</si>
  <si>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</si>
  <si>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</si>
  <si>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</si>
  <si>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</si>
  <si>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</si>
  <si>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</si>
  <si>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</si>
  <si>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</si>
  <si>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</si>
  <si>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</si>
  <si>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</si>
  <si>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</si>
  <si>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</si>
  <si>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</si>
  <si>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</si>
  <si>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</si>
  <si>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</si>
  <si>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</si>
  <si>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</si>
  <si>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</si>
  <si>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</si>
  <si>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</si>
  <si>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</si>
  <si>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</si>
  <si>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</si>
  <si>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</si>
  <si>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</si>
  <si>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</si>
  <si>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</si>
  <si>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</si>
  <si>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</si>
  <si>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</si>
  <si>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</si>
  <si>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</si>
  <si>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</si>
  <si>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</si>
  <si>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</si>
  <si>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</si>
  <si>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</si>
  <si>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</si>
  <si>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</si>
  <si>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</si>
  <si>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</si>
  <si>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</si>
  <si>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</si>
  <si>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</si>
  <si>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</si>
  <si>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</si>
  <si>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</si>
  <si>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</si>
  <si>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</si>
  <si>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</si>
  <si>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</si>
  <si>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</si>
  <si>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</si>
  <si>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</si>
  <si>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</si>
  <si>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</si>
  <si>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</si>
  <si>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</si>
  <si>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</si>
  <si>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</si>
  <si>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</si>
  <si>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</si>
  <si>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</si>
  <si>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</si>
  <si>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</si>
  <si>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</si>
  <si>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</si>
  <si>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</si>
  <si>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</si>
  <si>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</si>
  <si>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</si>
  <si>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</si>
  <si>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</si>
  <si>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</si>
  <si>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</si>
  <si>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</si>
  <si>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</si>
  <si>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</si>
  <si>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</si>
  <si>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</si>
  <si>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</si>
  <si>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</si>
  <si>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</si>
  <si>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</si>
  <si>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</si>
  <si>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</si>
  <si>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</si>
  <si>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</si>
  <si>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</si>
  <si>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</si>
  <si>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</si>
  <si>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</si>
  <si>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</si>
  <si>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</si>
  <si>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</si>
  <si>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</si>
  <si>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</si>
  <si>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</si>
  <si>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</si>
  <si>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</si>
  <si>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</si>
  <si>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</si>
  <si>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</si>
  <si>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</si>
  <si>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</si>
  <si>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</si>
  <si>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</si>
  <si>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</si>
  <si>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</si>
  <si>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</si>
  <si>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</si>
  <si>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</si>
  <si>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</si>
  <si>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</si>
  <si>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</si>
  <si>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</si>
  <si>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</si>
  <si>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</si>
  <si>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</si>
  <si>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</si>
  <si>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</si>
  <si>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</si>
  <si>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</si>
  <si>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</si>
  <si>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</si>
  <si>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</si>
  <si>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</si>
  <si>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</si>
  <si>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</si>
  <si>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</si>
  <si>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</si>
  <si>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</si>
  <si>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</si>
  <si>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</si>
  <si>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</si>
  <si>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</si>
  <si>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</si>
  <si>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</si>
  <si>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</si>
  <si>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</si>
  <si>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</si>
  <si>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</si>
  <si>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</si>
  <si>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</si>
  <si>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</si>
  <si>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</si>
  <si>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</si>
  <si>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</si>
  <si>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</si>
  <si>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</si>
  <si>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</si>
  <si>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</si>
  <si>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</si>
  <si>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</si>
  <si>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</si>
  <si>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</si>
  <si>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</si>
  <si>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</si>
  <si>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</si>
  <si>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</si>
  <si>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</si>
  <si>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</si>
  <si>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</si>
  <si>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</si>
  <si>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</si>
  <si>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</si>
  <si>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</si>
  <si>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</si>
  <si>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</si>
  <si>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</si>
  <si>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</si>
  <si>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</si>
  <si>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</si>
  <si>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</si>
  <si>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</si>
  <si>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</si>
  <si>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</si>
  <si>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</si>
  <si>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</si>
  <si>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</si>
  <si>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</si>
  <si>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</si>
  <si>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</si>
  <si>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</si>
  <si>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</si>
  <si>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</si>
  <si>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</si>
  <si>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</si>
  <si>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</si>
  <si>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</si>
  <si>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</si>
  <si>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</si>
  <si>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</si>
  <si>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</si>
  <si>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</si>
  <si>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</si>
  <si>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</si>
  <si>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</si>
  <si>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</si>
  <si>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</si>
  <si>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</si>
  <si>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</si>
  <si>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</si>
  <si>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</si>
  <si>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</si>
  <si>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</si>
  <si>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</si>
  <si>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</si>
  <si>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</si>
  <si>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</si>
  <si>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</si>
  <si>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</si>
  <si>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</si>
  <si>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</si>
  <si>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</si>
  <si>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</si>
  <si>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</si>
  <si>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</si>
  <si>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</si>
  <si>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</si>
  <si>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</si>
  <si>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</si>
  <si>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</si>
  <si>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</si>
  <si>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</si>
  <si>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</si>
  <si>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</si>
  <si>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</si>
  <si>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</si>
  <si>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</si>
  <si>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</si>
  <si>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</si>
  <si>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</si>
  <si>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</si>
  <si>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</si>
  <si>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</si>
  <si>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</si>
  <si>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</si>
  <si>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</si>
  <si>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</si>
  <si>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</si>
  <si>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</si>
  <si>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</si>
  <si>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</si>
  <si>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</si>
  <si>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</si>
  <si>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</si>
  <si>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</si>
  <si>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</si>
  <si>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</si>
  <si>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</si>
  <si>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</si>
  <si>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</si>
  <si>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</si>
  <si>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</si>
  <si>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</si>
  <si>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</si>
  <si>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</si>
  <si>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</si>
  <si>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</si>
  <si>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</si>
  <si>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</si>
  <si>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</si>
  <si>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</si>
  <si>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</si>
  <si>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</si>
  <si>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</si>
  <si>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</si>
  <si>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</si>
  <si>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</si>
  <si>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</si>
  <si>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</si>
  <si>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</si>
  <si>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</si>
  <si>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</si>
  <si>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</si>
  <si>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</si>
  <si>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</si>
  <si>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</si>
  <si>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</si>
  <si>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</si>
  <si>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</si>
  <si>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</si>
  <si>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</si>
  <si>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</si>
  <si>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</si>
  <si>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</si>
  <si>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</si>
  <si>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</si>
  <si>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</si>
  <si>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</si>
  <si>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</si>
  <si>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</si>
  <si>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</si>
  <si>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</si>
  <si>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</si>
  <si>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</si>
  <si>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</si>
  <si>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</si>
  <si>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</si>
  <si>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</si>
  <si>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</si>
  <si>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</si>
  <si>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</si>
  <si>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</si>
  <si>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</si>
  <si>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</si>
  <si>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</si>
  <si>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</si>
  <si>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</si>
  <si>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</si>
  <si>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</si>
  <si>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</si>
  <si>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</si>
  <si>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</si>
  <si>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</si>
  <si>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</si>
  <si>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</si>
  <si>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</si>
  <si>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</si>
  <si>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</si>
  <si>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</si>
  <si>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</si>
  <si>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</si>
  <si>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</si>
  <si>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</si>
  <si>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</si>
  <si>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</si>
  <si>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</si>
  <si>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</si>
  <si>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</si>
  <si>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</si>
  <si>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</si>
  <si>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</si>
  <si>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</si>
  <si>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</si>
  <si>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</si>
  <si>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</si>
  <si>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</si>
  <si>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</si>
  <si>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</si>
  <si>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</si>
  <si>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</si>
  <si>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</si>
  <si>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</si>
  <si>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</si>
  <si>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</si>
  <si>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</si>
  <si>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</si>
  <si>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</si>
  <si>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</si>
  <si>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</si>
  <si>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</si>
  <si>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</si>
  <si>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</si>
  <si>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</si>
  <si>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</si>
  <si>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</si>
  <si>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</si>
  <si>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</si>
  <si>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</si>
  <si>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</si>
  <si>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</si>
  <si>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</si>
  <si>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</si>
  <si>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</si>
  <si>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</si>
  <si>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</si>
  <si>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</si>
  <si>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</si>
  <si>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</si>
  <si>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</si>
  <si>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</si>
  <si>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</si>
  <si>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</si>
  <si>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</si>
  <si>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</si>
  <si>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</si>
  <si>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</si>
  <si>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</si>
  <si>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</si>
  <si>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</si>
  <si>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</si>
  <si>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</si>
  <si>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</si>
  <si>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</si>
  <si>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</si>
  <si>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</si>
  <si>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</si>
  <si>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</si>
  <si>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</si>
  <si>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</si>
  <si>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</si>
  <si>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</si>
  <si>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</si>
  <si>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</si>
  <si>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</si>
  <si>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</si>
  <si>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</si>
  <si>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</si>
  <si>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</si>
  <si>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</si>
  <si>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</si>
  <si>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</si>
  <si>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</si>
  <si>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</si>
  <si>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</si>
  <si>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</si>
  <si>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</si>
  <si>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</si>
  <si>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</si>
  <si>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</si>
  <si>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</si>
  <si>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</si>
  <si>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</si>
  <si>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</si>
  <si>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</si>
  <si>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</si>
  <si>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</si>
  <si>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</si>
  <si>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</si>
  <si>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</si>
  <si>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</si>
  <si>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</si>
  <si>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</si>
  <si>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</si>
  <si>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</si>
  <si>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</si>
  <si>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</si>
  <si>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</si>
  <si>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</si>
  <si>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</si>
  <si>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</si>
  <si>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</si>
  <si>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</si>
  <si>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</si>
  <si>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</si>
  <si>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</si>
  <si>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</si>
  <si>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</si>
  <si>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</si>
  <si>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</si>
  <si>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</si>
  <si>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</si>
  <si>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</si>
  <si>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</si>
  <si>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</si>
  <si>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</si>
  <si>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</si>
  <si>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</si>
  <si>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</si>
  <si>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</si>
  <si>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</si>
  <si>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</si>
  <si>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</si>
  <si>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</si>
  <si>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</si>
  <si>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</si>
  <si>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</si>
  <si>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</si>
  <si>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</si>
  <si>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</si>
  <si>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</si>
  <si>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</si>
  <si>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</si>
  <si>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</si>
  <si>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</si>
  <si>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</si>
  <si>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</si>
  <si>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</si>
  <si>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</si>
  <si>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</si>
  <si>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</si>
  <si>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</si>
  <si>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</si>
  <si>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</si>
  <si>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</si>
  <si>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</si>
  <si>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</si>
  <si>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</si>
  <si>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</si>
  <si>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</si>
  <si>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</si>
  <si>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</si>
  <si>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</si>
  <si>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</si>
  <si>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</si>
  <si>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</si>
  <si>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</si>
  <si>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</si>
  <si>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</si>
  <si>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</si>
  <si>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</si>
  <si>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</si>
  <si>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</si>
  <si>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</si>
  <si>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</si>
  <si>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</si>
  <si>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</si>
  <si>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</si>
  <si>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</si>
  <si>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</si>
  <si>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</si>
  <si>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</si>
  <si>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</si>
  <si>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</si>
  <si>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</si>
  <si>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</si>
  <si>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</si>
  <si>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</si>
  <si>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</si>
  <si>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</si>
  <si>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</si>
  <si>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</si>
  <si>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</si>
  <si>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</si>
  <si>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</si>
  <si>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</si>
  <si>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</si>
  <si>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</si>
  <si>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</si>
  <si>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</si>
  <si>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</si>
  <si>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</si>
  <si>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</si>
  <si>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</si>
  <si>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</si>
  <si>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</si>
  <si>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</si>
  <si>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</si>
  <si>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</si>
  <si>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</si>
  <si>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</si>
  <si>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</si>
  <si>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</si>
  <si>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</si>
  <si>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</si>
  <si>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</si>
  <si>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</si>
  <si>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</si>
  <si>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</si>
  <si>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</si>
  <si>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</si>
  <si>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</si>
  <si>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</si>
  <si>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</si>
  <si>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</si>
  <si>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</si>
  <si>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</si>
  <si>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</si>
  <si>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</si>
  <si>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</si>
  <si>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</si>
  <si>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</si>
  <si>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</si>
  <si>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</si>
  <si>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</si>
  <si>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</si>
  <si>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</si>
  <si>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</si>
  <si>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</si>
  <si>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</si>
  <si>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</si>
  <si>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</si>
  <si>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</si>
  <si>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</si>
  <si>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</si>
  <si>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</si>
  <si>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</si>
  <si>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</si>
  <si>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</si>
  <si>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</si>
  <si>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</si>
  <si>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</si>
  <si>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</si>
  <si>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</si>
  <si>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</si>
  <si>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</si>
  <si>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</si>
  <si>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</si>
  <si>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</si>
  <si>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</si>
  <si>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</si>
  <si>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</si>
  <si>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</si>
  <si>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</si>
  <si>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</si>
  <si>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</si>
  <si>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</si>
  <si>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</si>
  <si>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</si>
  <si>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</si>
  <si>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</si>
  <si>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</si>
  <si>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</si>
  <si>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</si>
  <si>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</si>
  <si>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</si>
  <si>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</si>
  <si>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</si>
  <si>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</si>
  <si>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</si>
  <si>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</si>
  <si>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</si>
  <si>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</si>
  <si>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</si>
  <si>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</si>
  <si>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</si>
  <si>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</si>
  <si>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</si>
  <si>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</si>
  <si>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</si>
  <si>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</si>
  <si>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</si>
  <si>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</si>
  <si>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</si>
  <si>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</si>
  <si>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</si>
  <si>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</si>
  <si>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</si>
  <si>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</si>
  <si>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</si>
  <si>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</si>
  <si>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</si>
  <si>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</si>
  <si>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</si>
  <si>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</si>
  <si>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</si>
  <si>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</si>
  <si>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</si>
  <si>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</si>
  <si>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</si>
  <si>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</si>
  <si>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</si>
  <si>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</si>
  <si>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</si>
  <si>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</si>
  <si>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</si>
  <si>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</si>
  <si>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</si>
  <si>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</si>
  <si>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</si>
  <si>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</si>
  <si>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</si>
  <si>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</si>
  <si>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</si>
  <si>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</si>
  <si>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</si>
  <si>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</si>
  <si>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</si>
  <si>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</si>
  <si>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</si>
  <si>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</si>
  <si>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</si>
  <si>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</si>
  <si>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</si>
  <si>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</si>
  <si>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</si>
  <si>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</si>
  <si>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</si>
  <si>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</si>
  <si>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</si>
  <si>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</si>
  <si>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</si>
  <si>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</si>
  <si>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</si>
  <si>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</si>
  <si>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</si>
  <si>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</si>
  <si>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</si>
  <si>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</si>
  <si>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</si>
  <si>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</si>
  <si>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</si>
  <si>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</si>
  <si>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</si>
  <si>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</si>
  <si>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</si>
  <si>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</si>
  <si>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</si>
  <si>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</si>
  <si>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</si>
  <si>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</si>
  <si>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</si>
  <si>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</si>
  <si>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</si>
  <si>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</si>
  <si>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</si>
  <si>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</si>
  <si>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</si>
  <si>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</si>
  <si>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</si>
  <si>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</si>
  <si>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</si>
  <si>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</si>
  <si>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</si>
  <si>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</si>
  <si>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</si>
  <si>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</si>
  <si>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</si>
  <si>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</si>
  <si>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</si>
  <si>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</si>
  <si>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</si>
  <si>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</si>
  <si>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</si>
  <si>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</si>
  <si>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</si>
  <si>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</si>
  <si>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</si>
  <si>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</si>
  <si>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</si>
  <si>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</si>
  <si>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</si>
  <si>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</si>
  <si>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</si>
  <si>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</si>
  <si>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</si>
  <si>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</si>
  <si>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</si>
  <si>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</si>
  <si>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</si>
  <si>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</si>
  <si>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</si>
  <si>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</si>
  <si>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</si>
  <si>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</si>
  <si>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</si>
  <si>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</si>
  <si>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</si>
  <si>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</si>
  <si>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</si>
  <si>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</si>
  <si>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</si>
  <si>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</si>
  <si>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</si>
  <si>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</si>
  <si>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</si>
  <si>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</si>
  <si>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</si>
  <si>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</si>
  <si>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</si>
  <si>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</si>
  <si>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</si>
  <si>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</si>
  <si>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</si>
  <si>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</si>
  <si>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</si>
  <si>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</si>
  <si>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</si>
  <si>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</si>
  <si>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</si>
  <si>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</si>
  <si>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</si>
  <si>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</si>
  <si>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</si>
  <si>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</si>
  <si>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</si>
  <si>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</si>
  <si>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</si>
  <si>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</si>
  <si>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</si>
  <si>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</si>
  <si>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</si>
  <si>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</si>
  <si>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</si>
  <si>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</si>
  <si>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</si>
  <si>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</si>
  <si>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</si>
  <si>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</si>
  <si>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</si>
  <si>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</si>
  <si>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</si>
  <si>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</si>
  <si>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</si>
  <si>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</si>
  <si>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</si>
  <si>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</si>
  <si>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</si>
  <si>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</si>
  <si>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</si>
  <si>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</si>
  <si>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</si>
  <si>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</si>
  <si>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</si>
  <si>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</si>
  <si>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</si>
  <si>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</si>
  <si>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</si>
  <si>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</si>
  <si>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</si>
  <si>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</si>
  <si>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</si>
  <si>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</si>
  <si>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</si>
  <si>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</si>
  <si>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</si>
  <si>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</si>
  <si>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</si>
  <si>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</si>
  <si>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</si>
  <si>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</si>
  <si>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</si>
  <si>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</si>
  <si>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</si>
  <si>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</si>
  <si>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</si>
  <si>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</si>
  <si>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</si>
  <si>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</si>
  <si>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</si>
  <si>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</si>
  <si>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</si>
  <si>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</si>
  <si>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</si>
  <si>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</si>
  <si>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</si>
  <si>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</si>
  <si>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</si>
  <si>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</si>
  <si>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</si>
  <si>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</si>
  <si>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</si>
  <si>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</si>
  <si>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</si>
  <si>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</si>
  <si>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</si>
  <si>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</si>
  <si>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</si>
  <si>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</si>
  <si>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</si>
  <si>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</si>
  <si>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</si>
  <si>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</si>
  <si>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</si>
  <si>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</si>
  <si>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</si>
  <si>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</si>
  <si>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</si>
  <si>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</si>
  <si>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</si>
  <si>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</si>
  <si>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</si>
  <si>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</si>
  <si>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</si>
  <si>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</si>
  <si>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</si>
  <si>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</si>
  <si>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</si>
  <si>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</si>
  <si>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</si>
  <si>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</si>
  <si>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</si>
  <si>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</si>
  <si>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</si>
  <si>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</si>
  <si>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</si>
  <si>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</si>
  <si>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</si>
  <si>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</si>
  <si>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</si>
  <si>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</si>
  <si>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</si>
  <si>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</si>
  <si>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</si>
  <si>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</si>
  <si>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</si>
  <si>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</si>
  <si>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</si>
  <si>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</si>
  <si>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</si>
  <si>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</si>
  <si>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</si>
  <si>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</si>
  <si>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</si>
  <si>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</si>
  <si>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</si>
  <si>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</si>
  <si>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</si>
  <si>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</si>
  <si>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</si>
  <si>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</si>
  <si>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</si>
  <si>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</si>
  <si>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</si>
  <si>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</si>
  <si>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</si>
  <si>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</si>
  <si>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</si>
  <si>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</si>
  <si>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</si>
  <si>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</si>
  <si>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</si>
  <si>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</si>
  <si>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</si>
  <si>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</si>
  <si>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</si>
  <si>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</si>
  <si>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</si>
  <si>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</si>
  <si>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</si>
  <si>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</si>
  <si>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</si>
  <si>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</si>
  <si>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</si>
  <si>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</si>
  <si>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</si>
  <si>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</si>
  <si>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</si>
  <si>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</si>
  <si>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</si>
  <si>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</si>
  <si>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</si>
  <si>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</si>
  <si>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</si>
  <si>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</si>
  <si>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</si>
  <si>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</si>
  <si>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</si>
  <si>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</si>
  <si>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</si>
  <si>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</si>
  <si>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</si>
  <si>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</si>
  <si>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</si>
  <si>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</si>
  <si>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</si>
  <si>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</si>
  <si>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</si>
  <si>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</si>
  <si>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</si>
  <si>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</si>
  <si>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</si>
  <si>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</si>
  <si>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</si>
  <si>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</si>
  <si>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</si>
  <si>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</si>
  <si>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</si>
  <si>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</si>
  <si>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</si>
  <si>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</si>
  <si>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</si>
  <si>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</si>
  <si>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</si>
  <si>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</si>
  <si>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</si>
  <si>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</si>
  <si>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</si>
  <si>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</si>
  <si>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</si>
  <si>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</si>
  <si>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</si>
  <si>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</si>
  <si>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</si>
  <si>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</si>
  <si>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</si>
  <si>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</si>
  <si>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</si>
  <si>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</si>
  <si>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</si>
  <si>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</si>
  <si>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</si>
  <si>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</si>
  <si>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</si>
  <si>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</si>
  <si>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</si>
  <si>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</si>
  <si>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</si>
  <si>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</si>
  <si>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</si>
  <si>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</si>
  <si>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</si>
  <si>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</si>
  <si>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</si>
  <si>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</si>
  <si>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</si>
  <si>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</si>
  <si>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</si>
  <si>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</si>
  <si>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</si>
  <si>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</si>
  <si>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</si>
  <si>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</si>
  <si>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</si>
  <si>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</si>
  <si>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</si>
  <si>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</si>
  <si>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</si>
  <si>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</si>
  <si>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</si>
  <si>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</si>
  <si>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</si>
  <si>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</si>
  <si>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</si>
  <si>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</si>
  <si>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</si>
  <si>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</si>
  <si>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</si>
  <si>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</si>
  <si>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</si>
  <si>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</si>
  <si>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</si>
  <si>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</si>
  <si>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</si>
  <si>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</si>
  <si>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</si>
  <si>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</si>
  <si>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</si>
  <si>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</si>
  <si>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</si>
  <si>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</si>
  <si>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</si>
  <si>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</si>
  <si>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</si>
  <si>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</si>
  <si>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</si>
  <si>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</si>
  <si>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</si>
  <si>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</si>
  <si>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</si>
  <si>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</si>
  <si>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</si>
  <si>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</si>
  <si>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</si>
  <si>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</si>
  <si>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</si>
  <si>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</si>
  <si>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</si>
  <si>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</si>
  <si>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</si>
  <si>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</si>
  <si>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</si>
  <si>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</si>
  <si>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</si>
  <si>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</si>
  <si>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</si>
  <si>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</si>
  <si>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</si>
  <si>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</si>
  <si>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</si>
  <si>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</si>
  <si>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</si>
  <si>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</si>
  <si>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</si>
  <si>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</si>
  <si>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</si>
  <si>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</si>
  <si>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</si>
  <si>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</si>
  <si>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</si>
  <si>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</si>
  <si>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</si>
  <si>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</si>
  <si>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</si>
  <si>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</si>
  <si>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</si>
  <si>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</si>
  <si>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</si>
  <si>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</si>
  <si>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</si>
  <si>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</si>
  <si>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</si>
  <si>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</si>
  <si>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</si>
  <si>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</si>
  <si>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</si>
  <si>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</si>
  <si>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</si>
  <si>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</si>
  <si>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</si>
  <si>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</si>
  <si>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</si>
  <si>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</si>
  <si>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</si>
  <si>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</si>
  <si>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</si>
  <si>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</si>
  <si>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</si>
  <si>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</si>
  <si>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</si>
  <si>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</si>
  <si>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</si>
  <si>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</si>
  <si>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</si>
  <si>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</si>
  <si>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</si>
  <si>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</si>
  <si>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</si>
  <si>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</si>
  <si>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</si>
  <si>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</si>
  <si>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</si>
  <si>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</si>
  <si>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</si>
  <si>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</si>
  <si>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</si>
  <si>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</si>
  <si>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</si>
  <si>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</si>
  <si>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</si>
  <si>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</si>
  <si>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</si>
  <si>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</si>
  <si>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</si>
  <si>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</si>
  <si>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</si>
  <si>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</si>
  <si>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</si>
  <si>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</si>
  <si>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</si>
  <si>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</si>
  <si>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</si>
  <si>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</si>
  <si>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</si>
  <si>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</si>
  <si>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</si>
  <si>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</si>
  <si>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</si>
  <si>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</si>
  <si>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</si>
  <si>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</si>
  <si>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</si>
  <si>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</si>
  <si>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</si>
  <si>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</si>
  <si>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</si>
  <si>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</si>
  <si>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</si>
  <si>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</si>
  <si>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</si>
  <si>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</si>
  <si>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</si>
  <si>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</si>
  <si>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</si>
  <si>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</si>
  <si>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</si>
  <si>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</si>
  <si>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</si>
  <si>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</si>
  <si>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</si>
  <si>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</si>
  <si>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</si>
  <si>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</si>
  <si>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</si>
  <si>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</si>
  <si>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</si>
  <si>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</si>
  <si>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</si>
  <si>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</si>
  <si>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</si>
  <si>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</si>
  <si>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</si>
  <si>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</si>
  <si>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</si>
  <si>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</si>
  <si>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</si>
  <si>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</si>
  <si>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</si>
  <si>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</si>
  <si>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</si>
  <si>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</si>
  <si>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</si>
  <si>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</si>
  <si>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</si>
  <si>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</si>
  <si>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</si>
  <si>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</si>
  <si>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</si>
  <si>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</si>
  <si>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</si>
  <si>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</si>
  <si>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</si>
  <si>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</si>
  <si>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</si>
  <si>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</si>
  <si>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</si>
  <si>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</si>
  <si>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</si>
  <si>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</si>
  <si>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</si>
  <si>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</si>
  <si>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</si>
  <si>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</si>
  <si>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</si>
  <si>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</si>
  <si>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</si>
  <si>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</si>
  <si>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</si>
  <si>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</si>
  <si>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</si>
  <si>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</si>
  <si>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</si>
  <si>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</si>
  <si>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</si>
  <si>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</si>
  <si>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</si>
  <si>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</si>
  <si>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</si>
  <si>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</si>
  <si>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</si>
  <si>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</si>
  <si>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</si>
  <si>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</si>
  <si>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</si>
  <si>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</si>
  <si>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</si>
  <si>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</si>
  <si>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</si>
  <si>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</si>
  <si>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</si>
  <si>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</si>
  <si>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</si>
  <si>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</si>
  <si>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</si>
  <si>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</si>
  <si>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</si>
  <si>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</si>
  <si>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</si>
  <si>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</si>
  <si>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</si>
  <si>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</si>
  <si>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</si>
  <si>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</si>
  <si>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</si>
  <si>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</si>
  <si>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</si>
  <si>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</si>
  <si>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</si>
  <si>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</si>
  <si>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</si>
  <si>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</si>
  <si>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</si>
  <si>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</si>
  <si>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</si>
  <si>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</si>
  <si>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</si>
  <si>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</si>
  <si>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</si>
  <si>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</si>
  <si>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</si>
  <si>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</si>
  <si>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</si>
  <si>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</si>
  <si>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</si>
  <si>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</si>
  <si>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</si>
  <si>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</si>
  <si>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</si>
  <si>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</si>
  <si>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</si>
  <si>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</si>
  <si>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</si>
  <si>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</si>
  <si>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</si>
  <si>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</si>
  <si>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</si>
  <si>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</si>
  <si>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</si>
  <si>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</si>
  <si>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</si>
  <si>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</si>
  <si>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</si>
  <si>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</si>
  <si>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</si>
  <si>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</si>
  <si>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</si>
  <si>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</si>
  <si>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</si>
  <si>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</si>
  <si>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</si>
  <si>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</si>
  <si>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</si>
  <si>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</si>
  <si>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</si>
  <si>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</si>
  <si>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</si>
  <si>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</si>
  <si>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</si>
  <si>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</si>
  <si>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</si>
  <si>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</si>
  <si>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</si>
  <si>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</si>
  <si>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</si>
  <si>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</si>
  <si>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</si>
  <si>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</si>
  <si>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</si>
  <si>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</si>
  <si>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</si>
  <si>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</si>
  <si>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</si>
  <si>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</si>
  <si>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</si>
  <si>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</si>
  <si>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</si>
  <si>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</si>
  <si>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</si>
  <si>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</si>
  <si>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</si>
  <si>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</si>
  <si>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</si>
  <si>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</si>
  <si>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</si>
  <si>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</si>
  <si>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</si>
  <si>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</si>
  <si>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</si>
  <si>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</si>
  <si>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</si>
  <si>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</si>
  <si>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</si>
  <si>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</si>
  <si>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</si>
  <si>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</si>
  <si>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</si>
  <si>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</si>
  <si>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</si>
  <si>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</si>
  <si>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</si>
  <si>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</si>
  <si>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</si>
  <si>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</si>
  <si>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</si>
  <si>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</si>
  <si>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</si>
  <si>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</si>
  <si>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</si>
  <si>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</si>
  <si>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</si>
  <si>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</si>
  <si>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</si>
  <si>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</si>
  <si>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</si>
  <si>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</si>
  <si>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</si>
  <si>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</si>
  <si>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</si>
  <si>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</si>
  <si>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</si>
  <si>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</si>
  <si>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</si>
  <si>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</si>
  <si>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</si>
  <si>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</si>
  <si>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</si>
  <si>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</si>
  <si>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</si>
  <si>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</si>
  <si>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</si>
  <si>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</si>
  <si>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</si>
  <si>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</si>
  <si>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</si>
  <si>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</si>
  <si>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</si>
  <si>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</si>
  <si>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</si>
  <si>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</si>
  <si>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</si>
  <si>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</si>
  <si>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</si>
  <si>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</si>
  <si>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</si>
  <si>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</si>
  <si>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</si>
  <si>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</si>
  <si>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</si>
  <si>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</si>
  <si>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</si>
  <si>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</si>
  <si>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</si>
  <si>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</si>
  <si>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</si>
  <si>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</si>
  <si>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</si>
  <si>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</si>
  <si>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</si>
  <si>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</si>
  <si>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</si>
  <si>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</si>
  <si>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</si>
  <si>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</si>
  <si>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</si>
  <si>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</si>
  <si>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</si>
  <si>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</si>
  <si>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</si>
  <si>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</si>
  <si>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</si>
  <si>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</si>
  <si>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</si>
  <si>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</si>
  <si>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</si>
  <si>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</si>
  <si>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</si>
  <si>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</si>
  <si>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</si>
  <si>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</si>
  <si>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</si>
  <si>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</si>
  <si>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</si>
  <si>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</si>
  <si>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</si>
  <si>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</si>
  <si>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</si>
  <si>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</si>
  <si>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</si>
  <si>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</si>
  <si>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</si>
  <si>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</si>
  <si>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</si>
  <si>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</si>
  <si>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</si>
  <si>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</si>
  <si>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</si>
  <si>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</si>
  <si>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</si>
  <si>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</si>
  <si>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</si>
  <si>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</si>
  <si>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</si>
  <si>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</si>
  <si>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</si>
  <si>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</si>
  <si>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</si>
  <si>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</si>
  <si>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</si>
  <si>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</si>
  <si>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</si>
  <si>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</si>
  <si>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</si>
  <si>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</si>
  <si>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</si>
  <si>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</si>
  <si>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</si>
  <si>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</si>
  <si>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</si>
  <si>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</si>
  <si>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</si>
  <si>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</si>
  <si>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</si>
  <si>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</si>
  <si>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</si>
  <si>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</si>
  <si>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</si>
  <si>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</si>
  <si>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</si>
  <si>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</si>
  <si>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</si>
  <si>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</si>
  <si>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</si>
  <si>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</si>
  <si>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</si>
  <si>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</si>
  <si>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</si>
  <si>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</si>
  <si>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</si>
  <si>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</si>
  <si>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</si>
  <si>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</si>
  <si>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</si>
  <si>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</si>
  <si>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</si>
  <si>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</si>
  <si>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</si>
  <si>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</si>
  <si>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</si>
  <si>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</si>
  <si>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</si>
  <si>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</si>
  <si>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</si>
  <si>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</si>
  <si>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</si>
  <si>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</si>
  <si>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</si>
  <si>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</si>
  <si>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</si>
  <si>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</si>
  <si>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</si>
  <si>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</si>
  <si>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</si>
  <si>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</si>
  <si>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</si>
  <si>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</si>
  <si>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</si>
  <si>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</si>
  <si>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</si>
  <si>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</si>
  <si>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</si>
  <si>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</si>
  <si>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</si>
  <si>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</si>
  <si>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</si>
  <si>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</si>
  <si>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</si>
  <si>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</si>
  <si>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</si>
  <si>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</si>
  <si>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</si>
  <si>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</si>
  <si>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</si>
  <si>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</si>
  <si>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</si>
  <si>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</si>
  <si>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</si>
  <si>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</si>
  <si>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</si>
  <si>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</si>
  <si>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</si>
  <si>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</si>
  <si>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</si>
  <si>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</si>
  <si>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</si>
  <si>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</si>
  <si>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</si>
  <si>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</si>
  <si>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</si>
  <si>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</si>
  <si>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</si>
  <si>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</si>
  <si>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</si>
  <si>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</si>
  <si>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</si>
  <si>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</si>
  <si>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</si>
  <si>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</si>
  <si>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</si>
  <si>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</si>
  <si>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</si>
  <si>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</si>
  <si>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</si>
  <si>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</si>
  <si>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</si>
  <si>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</si>
  <si>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</si>
  <si>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</si>
  <si>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</si>
  <si>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</si>
  <si>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</si>
  <si>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</si>
  <si>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</si>
  <si>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</si>
  <si>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</si>
  <si>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</si>
  <si>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</si>
  <si>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</si>
  <si>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</si>
  <si>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</si>
  <si>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</si>
  <si>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</si>
  <si>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</si>
  <si>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</si>
  <si>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</si>
  <si>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</si>
  <si>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</si>
  <si>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</si>
  <si>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</si>
  <si>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</si>
  <si>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</si>
  <si>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</si>
  <si>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</si>
  <si>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</si>
  <si>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</si>
  <si>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</si>
  <si>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</si>
  <si>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</si>
  <si>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</si>
  <si>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</si>
  <si>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</si>
  <si>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</si>
  <si>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</si>
  <si>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</si>
  <si>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</si>
  <si>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</si>
  <si>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</si>
  <si>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</si>
  <si>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</si>
  <si>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</si>
  <si>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</si>
  <si>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</si>
  <si>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</si>
  <si>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</si>
  <si>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</si>
  <si>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</si>
  <si>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</si>
  <si>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</si>
  <si>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</si>
  <si>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</si>
  <si>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</si>
  <si>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</si>
  <si>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</si>
  <si>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</si>
  <si>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</si>
  <si>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</si>
  <si>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</si>
  <si>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</si>
  <si>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</si>
  <si>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</si>
  <si>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</si>
  <si>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</si>
  <si>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</si>
  <si>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</si>
  <si>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</si>
  <si>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</si>
  <si>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</si>
  <si>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</si>
  <si>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</si>
  <si>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</si>
  <si>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</si>
  <si>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</si>
  <si>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</si>
  <si>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</si>
  <si>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</si>
  <si>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</si>
  <si>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</si>
  <si>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</si>
  <si>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</si>
  <si>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</si>
  <si>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</si>
  <si>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</si>
  <si>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</si>
  <si>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</si>
  <si>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</si>
  <si>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</si>
  <si>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</si>
  <si>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</si>
  <si>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</si>
  <si>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</si>
  <si>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</si>
  <si>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</si>
  <si>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</si>
  <si>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</si>
  <si>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</si>
  <si>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</si>
  <si>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</si>
  <si>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</si>
  <si>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</si>
  <si>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</si>
  <si>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</si>
  <si>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</si>
  <si>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</si>
  <si>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</si>
  <si>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</si>
  <si>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</si>
  <si>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</si>
  <si>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</si>
  <si>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</si>
  <si>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</si>
  <si>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</si>
  <si>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</si>
  <si>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</si>
  <si>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</si>
  <si>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</si>
  <si>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</si>
  <si>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</si>
  <si>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</si>
  <si>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</si>
  <si>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</si>
  <si>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</si>
  <si>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</si>
  <si>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</si>
  <si>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</si>
  <si>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</si>
  <si>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</si>
  <si>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</si>
  <si>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</si>
  <si>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</si>
  <si>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</si>
  <si>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</si>
  <si>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</si>
  <si>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</si>
  <si>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</si>
  <si>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</si>
  <si>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</si>
  <si>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</si>
  <si>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</si>
  <si>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</si>
  <si>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</si>
  <si>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</si>
  <si>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</si>
  <si>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</si>
  <si>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</si>
  <si>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</si>
  <si>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</si>
  <si>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</si>
  <si>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</si>
  <si>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</si>
  <si>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</si>
  <si>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</si>
  <si>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</si>
  <si>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</si>
  <si>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</si>
  <si>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</si>
  <si>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</si>
  <si>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</si>
  <si>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</si>
  <si>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</si>
  <si>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</si>
  <si>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</si>
  <si>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</si>
  <si>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</si>
  <si>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</si>
  <si>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</si>
  <si>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</si>
  <si>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</si>
  <si>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</si>
  <si>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</si>
  <si>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</si>
  <si>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</si>
  <si>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</si>
  <si>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</si>
  <si>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</si>
  <si>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</si>
  <si>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</si>
  <si>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</si>
  <si>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</si>
  <si>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</si>
  <si>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</si>
  <si>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</si>
  <si>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</si>
  <si>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</si>
  <si>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</si>
  <si>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</si>
  <si>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</si>
  <si>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</si>
  <si>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</si>
  <si>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</si>
  <si>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</si>
  <si>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</si>
  <si>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</si>
  <si>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</si>
  <si>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</si>
  <si>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</si>
  <si>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</si>
  <si>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</si>
  <si>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</si>
  <si>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</si>
  <si>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</si>
  <si>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</si>
  <si>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</si>
  <si>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</si>
  <si>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</si>
  <si>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</si>
  <si>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</si>
  <si>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</si>
  <si>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</si>
  <si>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</si>
  <si>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</si>
  <si>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</si>
  <si>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</si>
  <si>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</si>
  <si>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</si>
  <si>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</si>
  <si>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</si>
  <si>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</si>
  <si>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</si>
  <si>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</si>
  <si>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</si>
  <si>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</si>
  <si>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</si>
  <si>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</si>
  <si>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</si>
  <si>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</si>
  <si>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</si>
  <si>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</si>
  <si>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</si>
  <si>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</si>
  <si>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</si>
  <si>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</si>
  <si>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</si>
  <si>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</si>
  <si>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</si>
  <si>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</si>
  <si>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</si>
  <si>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</si>
  <si>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</si>
  <si>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</si>
  <si>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</si>
  <si>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</si>
  <si>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</si>
  <si>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</si>
  <si>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</si>
  <si>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</si>
  <si>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</si>
  <si>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</si>
  <si>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</si>
  <si>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</si>
  <si>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</si>
  <si>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</si>
  <si>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</si>
  <si>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</si>
  <si>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</si>
  <si>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</si>
  <si>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</si>
  <si>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</si>
  <si>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</si>
  <si>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</si>
  <si>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</si>
  <si>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</si>
  <si>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</si>
  <si>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</si>
  <si>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</si>
  <si>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</si>
  <si>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</si>
  <si>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</si>
  <si>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</si>
  <si>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</si>
  <si>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</si>
  <si>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</si>
  <si>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</si>
  <si>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</si>
  <si>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</si>
  <si>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</si>
  <si>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</si>
  <si>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</si>
  <si>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</si>
  <si>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</si>
  <si>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</si>
  <si>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</si>
  <si>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</si>
  <si>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</si>
  <si>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</si>
  <si>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</si>
  <si>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</si>
  <si>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</si>
  <si>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</si>
  <si>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</si>
  <si>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</si>
  <si>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</si>
  <si>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</si>
  <si>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</si>
  <si>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</si>
  <si>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</si>
  <si>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</si>
  <si>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</si>
  <si>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</si>
  <si>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</si>
  <si>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</si>
  <si>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</si>
  <si>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</si>
  <si>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</si>
  <si>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</si>
  <si>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</si>
  <si>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</si>
  <si>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</si>
  <si>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</si>
  <si>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</si>
  <si>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</si>
  <si>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</si>
  <si>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</si>
  <si>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</si>
  <si>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</si>
  <si>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</si>
  <si>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</si>
  <si>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</si>
  <si>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</si>
  <si>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</si>
  <si>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</si>
  <si>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</si>
  <si>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</si>
  <si>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</si>
  <si>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</si>
  <si>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</si>
  <si>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</si>
  <si>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</si>
  <si>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</si>
  <si>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</si>
  <si>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</si>
  <si>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</si>
  <si>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</si>
  <si>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</si>
  <si>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</si>
  <si>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</si>
  <si>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</si>
  <si>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</si>
  <si>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</si>
  <si>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</si>
  <si>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</si>
  <si>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</si>
  <si>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</si>
  <si>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</si>
  <si>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</si>
  <si>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</si>
  <si>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</si>
  <si>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</si>
  <si>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</si>
  <si>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</si>
  <si>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</si>
  <si>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</si>
  <si>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</si>
  <si>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</si>
  <si>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</si>
  <si>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</si>
  <si>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</si>
  <si>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</si>
  <si>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</si>
  <si>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</si>
  <si>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</si>
  <si>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</si>
  <si>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</si>
  <si>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</si>
  <si>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</si>
  <si>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</si>
  <si>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</si>
  <si>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</si>
  <si>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</si>
  <si>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</si>
  <si>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</si>
  <si>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</si>
  <si>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</si>
  <si>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</si>
  <si>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</si>
  <si>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</si>
  <si>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</si>
  <si>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</si>
  <si>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</si>
  <si>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</si>
  <si>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</si>
  <si>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</si>
  <si>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</si>
  <si>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</si>
  <si>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</si>
  <si>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</si>
  <si>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</si>
  <si>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</si>
  <si>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</si>
  <si>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</si>
  <si>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</si>
  <si>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</si>
  <si>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</si>
  <si>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</si>
  <si>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</si>
  <si>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</si>
  <si>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</si>
  <si>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</si>
  <si>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</si>
  <si>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</si>
  <si>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</si>
  <si>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</si>
  <si>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</si>
  <si>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</si>
  <si>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</si>
  <si>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</si>
  <si>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</si>
  <si>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</si>
  <si>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</si>
  <si>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</si>
  <si>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</si>
  <si>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</si>
  <si>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</si>
  <si>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</si>
  <si>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</si>
  <si>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</si>
  <si>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</si>
  <si>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</si>
  <si>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</si>
  <si>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</si>
  <si>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</si>
  <si>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</si>
  <si>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</si>
  <si>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</si>
  <si>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</si>
  <si>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</si>
  <si>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</si>
  <si>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</si>
  <si>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</si>
  <si>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</si>
  <si>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</si>
  <si>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</si>
  <si>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</si>
  <si>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</si>
  <si>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</si>
  <si>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</si>
  <si>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</si>
  <si>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</si>
  <si>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</si>
  <si>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</si>
  <si>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</si>
  <si>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</si>
  <si>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</si>
  <si>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</si>
  <si>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</si>
  <si>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</si>
  <si>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</si>
  <si>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</si>
  <si>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</si>
  <si>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</si>
  <si>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</si>
  <si>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</si>
  <si>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</si>
  <si>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</si>
  <si>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</si>
  <si>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</si>
  <si>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</si>
  <si>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</si>
  <si>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</si>
  <si>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</si>
  <si>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</si>
  <si>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</si>
  <si>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</si>
  <si>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</si>
  <si>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</si>
  <si>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</si>
  <si>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</si>
  <si>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</si>
  <si>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</si>
  <si>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</si>
  <si>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</si>
  <si>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</si>
  <si>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</si>
  <si>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</si>
  <si>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</si>
  <si>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</si>
  <si>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</si>
  <si>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</si>
  <si>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</si>
  <si>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</si>
  <si>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</si>
  <si>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</si>
  <si>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</si>
  <si>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</si>
  <si>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</si>
  <si>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</si>
  <si>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</si>
  <si>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</si>
  <si>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</si>
  <si>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</si>
  <si>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</si>
  <si>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</si>
  <si>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</si>
  <si>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</si>
  <si>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</si>
  <si>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</si>
  <si>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</si>
  <si>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</si>
  <si>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</si>
  <si>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</si>
  <si>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</si>
  <si>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</si>
  <si>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</si>
  <si>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</si>
  <si>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</si>
  <si>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</si>
  <si>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</si>
  <si>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</si>
  <si>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</si>
  <si>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</si>
  <si>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</si>
  <si>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</si>
  <si>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</si>
  <si>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</si>
  <si>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</si>
  <si>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</si>
  <si>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</si>
  <si>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</si>
  <si>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</si>
  <si>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</si>
  <si>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</si>
  <si>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</si>
  <si>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</si>
  <si>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</si>
  <si>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</si>
  <si>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</si>
  <si>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</si>
  <si>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</si>
  <si>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</si>
  <si>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</si>
  <si>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</si>
  <si>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</si>
  <si>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</si>
  <si>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</si>
  <si>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</si>
  <si>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</si>
  <si>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</si>
  <si>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</si>
  <si>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</si>
  <si>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</si>
  <si>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</si>
  <si>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</si>
  <si>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</si>
  <si>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</si>
  <si>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</si>
  <si>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</si>
  <si>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</si>
  <si>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</si>
  <si>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</si>
  <si>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</si>
  <si>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</si>
  <si>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</si>
  <si>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</si>
  <si>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</si>
  <si>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</si>
  <si>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</si>
  <si>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</si>
  <si>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</si>
  <si>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</si>
  <si>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</si>
  <si>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</si>
  <si>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</si>
  <si>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</si>
  <si>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</si>
  <si>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</si>
  <si>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</si>
  <si>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</si>
  <si>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</si>
  <si>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</si>
  <si>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</si>
  <si>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</si>
  <si>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</si>
  <si>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</si>
  <si>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</si>
  <si>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</si>
  <si>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</si>
  <si>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</si>
  <si>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</si>
  <si>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</si>
  <si>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</si>
  <si>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</si>
  <si>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</si>
  <si>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</si>
  <si>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</si>
  <si>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</si>
  <si>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</si>
  <si>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</si>
  <si>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</si>
  <si>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</si>
  <si>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</si>
  <si>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</si>
  <si>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</si>
  <si>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</si>
  <si>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</si>
  <si>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</si>
  <si>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</si>
  <si>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</si>
  <si>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</si>
  <si>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</si>
  <si>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</si>
  <si>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</si>
  <si>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</si>
  <si>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</si>
  <si>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</si>
  <si>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</si>
  <si>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</si>
  <si>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</si>
  <si>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</si>
  <si>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</si>
  <si>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</si>
  <si>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</si>
  <si>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</si>
  <si>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</si>
  <si>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</si>
  <si>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</si>
  <si>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</si>
  <si>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</si>
  <si>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</si>
  <si>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</si>
  <si>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</si>
  <si>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</si>
  <si>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</si>
  <si>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</si>
  <si>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</si>
  <si>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</si>
  <si>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</si>
  <si>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</si>
  <si>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</si>
  <si>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</si>
  <si>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</si>
  <si>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</si>
  <si>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</si>
  <si>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</si>
  <si>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</si>
  <si>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</si>
  <si>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</si>
  <si>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</si>
  <si>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</si>
  <si>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</si>
  <si>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</si>
  <si>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</si>
  <si>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</si>
  <si>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</si>
  <si>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</si>
  <si>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</si>
  <si>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</si>
  <si>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</si>
  <si>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</si>
  <si>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</si>
  <si>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</si>
  <si>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</si>
  <si>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</si>
  <si>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</si>
  <si>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</si>
  <si>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</si>
  <si>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</si>
  <si>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</si>
  <si>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</si>
  <si>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</si>
  <si>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</si>
  <si>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</si>
  <si>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</si>
  <si>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</si>
  <si>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</si>
  <si>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</si>
  <si>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</si>
  <si>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</si>
  <si>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</si>
  <si>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</si>
  <si>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</si>
  <si>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</si>
  <si>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</si>
  <si>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</si>
  <si>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</si>
  <si>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</si>
  <si>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</si>
  <si>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</si>
  <si>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</si>
  <si>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</si>
  <si>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</si>
  <si>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</si>
  <si>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</si>
  <si>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</si>
  <si>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</si>
  <si>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</si>
  <si>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</si>
  <si>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</si>
  <si>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</si>
  <si>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</si>
  <si>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</si>
  <si>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</si>
  <si>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</si>
  <si>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</si>
  <si>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</si>
  <si>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</si>
  <si>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</si>
  <si>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</si>
  <si>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</si>
  <si>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</si>
  <si>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</si>
  <si>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</si>
  <si>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</si>
  <si>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</si>
  <si>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</si>
  <si>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</si>
  <si>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</si>
  <si>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</si>
  <si>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</si>
  <si>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</si>
  <si>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</si>
  <si>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</si>
  <si>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</si>
  <si>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</si>
  <si>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</si>
  <si>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</si>
  <si>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</si>
  <si>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</si>
  <si>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</si>
  <si>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</si>
  <si>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</si>
  <si>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</si>
  <si>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</si>
  <si>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</si>
  <si>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</si>
  <si>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</si>
  <si>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</si>
  <si>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</si>
  <si>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</si>
  <si>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</si>
  <si>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</si>
  <si>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</si>
  <si>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</si>
  <si>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</si>
  <si>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</si>
  <si>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</si>
  <si>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</si>
  <si>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</si>
  <si>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</si>
  <si>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</si>
  <si>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</si>
  <si>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</si>
  <si>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</si>
  <si>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</si>
  <si>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</si>
  <si>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</si>
  <si>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</si>
  <si>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</si>
  <si>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</si>
  <si>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</si>
  <si>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</si>
  <si>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</si>
  <si>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</si>
  <si>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</si>
  <si>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</si>
  <si>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</si>
  <si>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</si>
  <si>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</si>
  <si>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</si>
  <si>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</si>
  <si>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</si>
  <si>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</si>
  <si>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</si>
  <si>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</si>
  <si>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</si>
  <si>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</si>
  <si>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</si>
  <si>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</si>
  <si>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</si>
  <si>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</si>
  <si>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</si>
  <si>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</si>
  <si>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</si>
  <si>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</si>
  <si>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</si>
  <si>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</si>
  <si>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</si>
  <si>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</si>
  <si>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</si>
  <si>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</si>
  <si>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</si>
  <si>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</si>
  <si>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</si>
  <si>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</si>
  <si>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</si>
  <si>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</si>
  <si>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</si>
  <si>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</si>
  <si>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</si>
  <si>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</si>
  <si>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</si>
  <si>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</si>
  <si>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</si>
  <si>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</si>
  <si>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</si>
  <si>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</si>
  <si>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</si>
  <si>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</si>
  <si>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</si>
  <si>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</si>
  <si>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</si>
  <si>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</si>
  <si>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</si>
  <si>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</si>
  <si>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</si>
  <si>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</si>
  <si>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</si>
  <si>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</si>
  <si>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</si>
  <si>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</si>
  <si>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</si>
  <si>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</si>
  <si>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</si>
  <si>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</si>
  <si>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</si>
  <si>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</si>
  <si>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</si>
  <si>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</si>
  <si>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</si>
  <si>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</si>
  <si>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</si>
  <si>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</si>
  <si>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</si>
  <si>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</si>
  <si>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</si>
  <si>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</si>
  <si>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</si>
  <si>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</si>
  <si>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</si>
  <si>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</si>
  <si>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</si>
  <si>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</si>
  <si>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</si>
  <si>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</si>
  <si>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</si>
  <si>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</si>
  <si>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</si>
  <si>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</si>
  <si>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</si>
  <si>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</si>
  <si>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</si>
  <si>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</si>
  <si>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</si>
  <si>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</si>
  <si>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</si>
  <si>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</si>
  <si>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</si>
  <si>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</si>
  <si>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</si>
  <si>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</si>
  <si>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</si>
  <si>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</si>
  <si>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</si>
  <si>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</si>
  <si>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</si>
  <si>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</si>
  <si>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</si>
  <si>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</si>
  <si>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</si>
  <si>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</si>
  <si>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</si>
  <si>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</si>
  <si>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</si>
  <si>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</si>
  <si>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</si>
  <si>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</si>
  <si>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</si>
  <si>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</si>
  <si>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</si>
  <si>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</si>
  <si>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</si>
  <si>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</si>
  <si>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</si>
  <si>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</si>
  <si>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</si>
  <si>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</si>
  <si>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</si>
  <si>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</si>
  <si>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</si>
  <si>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</si>
  <si>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</si>
  <si>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</si>
  <si>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</si>
  <si>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</si>
  <si>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</si>
  <si>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</si>
  <si>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</si>
  <si>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</si>
  <si>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</si>
  <si>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</si>
  <si>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</si>
  <si>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</si>
  <si>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</si>
  <si>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</si>
  <si>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</si>
  <si>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</si>
  <si>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</si>
  <si>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</si>
  <si>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</si>
  <si>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</si>
  <si>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</si>
  <si>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</si>
  <si>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</si>
  <si>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</si>
  <si>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</si>
  <si>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</si>
  <si>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</si>
  <si>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</si>
  <si>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</si>
  <si>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</si>
  <si>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</si>
  <si>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</si>
  <si>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</si>
  <si>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</si>
  <si>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</si>
  <si>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</si>
  <si>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</si>
  <si>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</si>
  <si>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</si>
  <si>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</si>
  <si>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</si>
  <si>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</si>
  <si>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</si>
  <si>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</si>
  <si>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</si>
  <si>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</si>
  <si>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</si>
  <si>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</si>
  <si>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</si>
  <si>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</si>
  <si>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</si>
  <si>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</si>
  <si>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</si>
  <si>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</si>
  <si>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</si>
  <si>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</si>
  <si>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</si>
  <si>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</si>
  <si>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</si>
  <si>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</si>
  <si>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</si>
  <si>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</si>
  <si>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</si>
  <si>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</si>
  <si>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</si>
  <si>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</si>
  <si>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</si>
  <si>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</si>
  <si>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</si>
  <si>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</si>
  <si>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</si>
  <si>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</si>
  <si>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</si>
  <si>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</si>
  <si>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</si>
  <si>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</si>
  <si>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</si>
  <si>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</si>
  <si>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</si>
  <si>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</si>
  <si>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</si>
  <si>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</si>
  <si>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</si>
  <si>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</si>
  <si>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</si>
  <si>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</si>
  <si>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</si>
  <si>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</si>
  <si>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</si>
  <si>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</si>
  <si>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</si>
  <si>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</si>
  <si>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</si>
  <si>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</si>
  <si>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</si>
  <si>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</si>
  <si>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</si>
  <si>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</si>
  <si>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</si>
  <si>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</si>
  <si>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</si>
  <si>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</si>
  <si>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</si>
  <si>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</si>
  <si>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</si>
  <si>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</si>
  <si>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</si>
  <si>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</si>
  <si>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</si>
  <si>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</si>
  <si>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</si>
  <si>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</si>
  <si>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</si>
  <si>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</si>
  <si>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</si>
  <si>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</si>
  <si>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</si>
  <si>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</si>
  <si>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</si>
  <si>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</si>
  <si>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</si>
  <si>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</si>
  <si>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</si>
  <si>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</si>
  <si>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</si>
  <si>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</si>
  <si>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</si>
  <si>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</si>
  <si>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</si>
  <si>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</si>
  <si>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</si>
  <si>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</si>
  <si>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</si>
  <si>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</si>
  <si>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</si>
  <si>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</si>
  <si>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</si>
  <si>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</si>
  <si>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</si>
  <si>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</si>
  <si>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</si>
  <si>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</si>
  <si>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</si>
  <si>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</si>
  <si>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</si>
  <si>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</si>
  <si>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</si>
  <si>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</si>
  <si>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</si>
  <si>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</si>
  <si>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</si>
  <si>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</si>
  <si>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</si>
  <si>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</si>
  <si>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</si>
  <si>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</si>
  <si>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</si>
  <si>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</si>
  <si>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</si>
  <si>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</si>
  <si>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</si>
  <si>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</si>
  <si>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</si>
  <si>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</si>
  <si>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</si>
  <si>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</si>
  <si>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</si>
  <si>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</si>
  <si>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</si>
  <si>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</si>
  <si>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</si>
  <si>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</si>
  <si>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</si>
  <si>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</si>
  <si>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</si>
  <si>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</si>
  <si>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</si>
  <si>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</si>
  <si>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</si>
  <si>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</si>
  <si>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</si>
  <si>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</si>
  <si>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</si>
  <si>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</si>
  <si>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</si>
  <si>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</si>
  <si>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</si>
  <si>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</si>
  <si>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</si>
  <si>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</si>
  <si>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</si>
  <si>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</si>
  <si>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</si>
  <si>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</si>
  <si>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</si>
  <si>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</si>
  <si>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</si>
  <si>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</si>
  <si>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</si>
  <si>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</si>
  <si>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</si>
  <si>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</si>
  <si>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</si>
  <si>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</si>
  <si>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</si>
  <si>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</si>
  <si>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</si>
  <si>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</si>
  <si>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</si>
  <si>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</si>
  <si>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</si>
  <si>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</si>
  <si>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</si>
  <si>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</si>
  <si>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</si>
  <si>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</si>
  <si>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</si>
  <si>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</si>
  <si>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</si>
  <si>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</si>
  <si>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</si>
  <si>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</si>
  <si>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</si>
  <si>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</si>
  <si>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</si>
  <si>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</si>
  <si>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</si>
  <si>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</si>
  <si>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</si>
  <si>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</si>
  <si>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</si>
  <si>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</si>
  <si>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</si>
  <si>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</si>
  <si>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</si>
  <si>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</si>
  <si>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</si>
  <si>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</si>
  <si>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</si>
  <si>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</si>
  <si>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</si>
  <si>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</si>
  <si>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</si>
  <si>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</si>
  <si>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</si>
  <si>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</si>
  <si>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</si>
  <si>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</si>
  <si>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</si>
  <si>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</si>
  <si>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</si>
  <si>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</si>
  <si>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</si>
  <si>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</si>
  <si>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</si>
  <si>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</si>
  <si>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</si>
  <si>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</si>
  <si>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</si>
  <si>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</si>
  <si>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</si>
  <si>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</si>
  <si>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</si>
  <si>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</si>
  <si>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</si>
  <si>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</si>
  <si>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</si>
  <si>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</si>
  <si>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</si>
  <si>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</si>
  <si>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</si>
  <si>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</si>
  <si>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</si>
  <si>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</si>
  <si>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</si>
  <si>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</si>
  <si>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</si>
  <si>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</si>
  <si>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</si>
  <si>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</si>
  <si>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</si>
  <si>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</si>
  <si>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</si>
  <si>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</si>
  <si>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</si>
  <si>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</si>
  <si>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</si>
  <si>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</si>
  <si>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</si>
  <si>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</si>
  <si>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</si>
  <si>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</si>
  <si>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</si>
  <si>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</si>
  <si>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</si>
  <si>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</si>
  <si>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</si>
  <si>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</si>
  <si>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</si>
  <si>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</si>
  <si>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</si>
  <si>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</si>
  <si>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</si>
  <si>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</si>
  <si>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</si>
  <si>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</si>
  <si>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</si>
  <si>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</si>
  <si>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</si>
  <si>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</si>
  <si>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</si>
  <si>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</si>
  <si>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</si>
  <si>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</si>
  <si>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</si>
  <si>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</si>
  <si>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</si>
  <si>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</si>
  <si>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</si>
  <si>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</si>
  <si>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</si>
  <si>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</si>
  <si>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</si>
  <si>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</si>
  <si>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</si>
  <si>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</si>
  <si>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</si>
  <si>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</si>
  <si>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</si>
  <si>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</si>
  <si>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</si>
  <si>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</si>
  <si>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</si>
  <si>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</si>
  <si>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</si>
  <si>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</si>
  <si>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</si>
  <si>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</si>
  <si>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</si>
  <si>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</si>
  <si>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</si>
  <si>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</si>
  <si>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</si>
  <si>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</si>
  <si>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</si>
  <si>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</si>
  <si>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</si>
  <si>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</si>
  <si>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</si>
  <si>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</si>
  <si>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</si>
  <si>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</si>
  <si>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</si>
  <si>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</si>
  <si>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</si>
  <si>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</si>
  <si>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</si>
  <si>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</si>
  <si>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</si>
  <si>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</si>
  <si>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</si>
  <si>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</si>
  <si>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</si>
  <si>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</si>
  <si>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</si>
  <si>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</si>
  <si>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</si>
  <si>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</si>
  <si>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</si>
  <si>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</si>
  <si>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</si>
  <si>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</si>
  <si>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</si>
  <si>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</si>
  <si>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</si>
  <si>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</si>
  <si>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</si>
  <si>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</si>
  <si>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</si>
  <si>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</si>
  <si>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</si>
  <si>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</si>
  <si>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</si>
  <si>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</si>
  <si>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</si>
  <si>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</si>
  <si>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</si>
  <si>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</si>
  <si>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</si>
  <si>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</si>
  <si>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</si>
  <si>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</si>
  <si>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</si>
  <si>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</si>
  <si>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</si>
  <si>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</si>
  <si>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</si>
  <si>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</si>
  <si>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</si>
  <si>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</si>
  <si>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</si>
  <si>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</si>
  <si>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</si>
  <si>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</si>
  <si>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</si>
  <si>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</si>
  <si>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</si>
  <si>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</si>
  <si>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</si>
  <si>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</si>
  <si>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</si>
  <si>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</si>
  <si>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</si>
  <si>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</si>
  <si>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</si>
  <si>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</si>
  <si>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</si>
  <si>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</si>
  <si>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</si>
  <si>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</si>
  <si>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</si>
  <si>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</si>
  <si>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</si>
  <si>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</si>
  <si>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</si>
  <si>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</si>
  <si>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</si>
  <si>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</si>
  <si>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</si>
  <si>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</si>
  <si>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</si>
  <si>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</si>
  <si>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</si>
  <si>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</si>
  <si>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</si>
  <si>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</si>
  <si>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</si>
  <si>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</si>
  <si>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</si>
  <si>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</si>
  <si>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</si>
  <si>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</si>
  <si>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</si>
  <si>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</si>
  <si>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</si>
  <si>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</si>
  <si>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</si>
  <si>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</si>
  <si>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</si>
  <si>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</si>
  <si>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</si>
  <si>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</si>
  <si>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</si>
  <si>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</si>
  <si>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</si>
  <si>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</si>
  <si>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</si>
  <si>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</si>
  <si>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</si>
  <si>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</si>
  <si>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</si>
  <si>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</si>
  <si>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</si>
  <si>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</si>
  <si>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</si>
  <si>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</si>
  <si>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</si>
  <si>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</si>
  <si>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</si>
  <si>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</si>
  <si>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</si>
  <si>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</si>
  <si>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</si>
  <si>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</si>
  <si>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</si>
  <si>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</si>
  <si>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</si>
  <si>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</si>
  <si>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</si>
  <si>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</si>
  <si>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</si>
  <si>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</si>
  <si>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</si>
  <si>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</si>
  <si>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</si>
  <si>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</si>
  <si>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</si>
  <si>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</si>
  <si>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</si>
  <si>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</si>
  <si>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</si>
  <si>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</si>
  <si>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</si>
  <si>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</si>
  <si>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</si>
  <si>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</si>
  <si>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</si>
  <si>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</si>
  <si>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</si>
  <si>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</si>
  <si>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</si>
  <si>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</si>
  <si>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</si>
  <si>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</si>
  <si>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</si>
  <si>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</si>
  <si>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</si>
  <si>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</si>
  <si>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</si>
  <si>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</si>
  <si>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</si>
  <si>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</si>
  <si>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</si>
  <si>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</si>
  <si>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</si>
  <si>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</si>
  <si>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</si>
  <si>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</si>
  <si>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</si>
  <si>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</si>
  <si>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</si>
  <si>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</si>
  <si>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</si>
  <si>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</si>
  <si>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</si>
  <si>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</si>
  <si>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</si>
  <si>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</si>
  <si>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</si>
  <si>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</si>
  <si>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</si>
  <si>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</si>
  <si>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</si>
  <si>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</si>
  <si>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</si>
  <si>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</si>
  <si>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</si>
  <si>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</si>
  <si>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</si>
  <si>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</si>
  <si>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</si>
  <si>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</si>
  <si>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</si>
  <si>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</si>
  <si>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</si>
  <si>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</si>
  <si>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</si>
  <si>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</si>
  <si>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</si>
  <si>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</si>
  <si>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</si>
  <si>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</si>
  <si>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</si>
  <si>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</si>
  <si>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</si>
  <si>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</si>
  <si>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</si>
  <si>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</si>
  <si>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</si>
  <si>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</si>
  <si>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</si>
  <si>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</si>
  <si>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</si>
  <si>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</si>
  <si>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</si>
  <si>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</si>
  <si>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</si>
  <si>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</si>
  <si>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</si>
  <si>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</si>
  <si>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</si>
  <si>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</si>
  <si>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</si>
  <si>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</si>
  <si>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</si>
  <si>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</si>
  <si>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</si>
  <si>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</si>
  <si>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</si>
  <si>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</si>
  <si>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</si>
  <si>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</si>
  <si>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</si>
  <si>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</si>
  <si>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</si>
  <si>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</si>
  <si>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</si>
  <si>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</si>
  <si>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</si>
  <si>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</si>
  <si>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</si>
  <si>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</si>
  <si>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</si>
  <si>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</si>
  <si>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</si>
  <si>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</si>
  <si>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</si>
  <si>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</si>
  <si>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</si>
  <si>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</si>
  <si>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</si>
  <si>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</si>
  <si>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</si>
  <si>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</si>
  <si>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</si>
  <si>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</si>
  <si>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</si>
  <si>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</si>
  <si>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</si>
  <si>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</si>
  <si>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</si>
  <si>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</si>
  <si>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</si>
  <si>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</si>
  <si>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</si>
  <si>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</si>
  <si>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</si>
  <si>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</si>
  <si>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</si>
  <si>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</si>
  <si>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</si>
  <si>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</si>
  <si>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</si>
  <si>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</si>
  <si>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</si>
  <si>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</si>
  <si>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</si>
  <si>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</si>
  <si>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</si>
  <si>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</si>
  <si>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</si>
  <si>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</si>
  <si>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</si>
  <si>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</si>
  <si>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</si>
  <si>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</si>
  <si>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</si>
  <si>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</si>
  <si>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</si>
  <si>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</si>
  <si>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</si>
  <si>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</si>
  <si>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</si>
  <si>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</si>
  <si>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</si>
  <si>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</si>
  <si>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</si>
  <si>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</si>
  <si>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</si>
  <si>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</si>
  <si>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</si>
  <si>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</si>
  <si>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</si>
  <si>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</si>
  <si>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</si>
  <si>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</si>
  <si>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</si>
  <si>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</si>
  <si>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</si>
  <si>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</si>
  <si>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</si>
  <si>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</si>
  <si>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</si>
  <si>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</si>
  <si>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</si>
  <si>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</si>
  <si>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</si>
  <si>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</si>
  <si>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</si>
  <si>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</si>
  <si>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</si>
  <si>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</si>
  <si>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</si>
  <si>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</si>
  <si>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</si>
  <si>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</si>
  <si>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</si>
  <si>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</si>
  <si>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</si>
  <si>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</si>
  <si>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</si>
  <si>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</si>
  <si>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</si>
  <si>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</si>
  <si>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</si>
  <si>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</si>
  <si>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</si>
  <si>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</si>
  <si>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</si>
  <si>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</si>
  <si>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</si>
  <si>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</si>
  <si>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</si>
  <si>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</si>
  <si>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</si>
  <si>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</si>
  <si>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</si>
  <si>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</si>
  <si>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</si>
  <si>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</si>
  <si>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</si>
  <si>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</si>
  <si>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</si>
  <si>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</si>
  <si>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</si>
  <si>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</si>
  <si>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</si>
  <si>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</si>
  <si>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</si>
  <si>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</si>
  <si>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</si>
  <si>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</si>
  <si>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</si>
  <si>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</si>
  <si>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</si>
  <si>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</si>
  <si>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</si>
  <si>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</si>
  <si>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</si>
  <si>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</si>
  <si>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</si>
  <si>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</si>
  <si>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</si>
  <si>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</si>
  <si>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</si>
  <si>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</si>
  <si>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</si>
  <si>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</si>
  <si>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</si>
  <si>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</si>
  <si>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</si>
  <si>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</si>
  <si>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</si>
  <si>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</si>
  <si>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</si>
  <si>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</si>
  <si>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</si>
  <si>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</si>
  <si>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</si>
  <si>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</si>
  <si>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</si>
  <si>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</si>
  <si>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</si>
  <si>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</si>
  <si>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</si>
  <si>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</si>
  <si>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</si>
  <si>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</si>
  <si>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</si>
  <si>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</si>
  <si>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</si>
  <si>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</si>
  <si>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</si>
  <si>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</si>
  <si>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</si>
  <si>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</si>
  <si>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</si>
  <si>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</si>
  <si>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</si>
  <si>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</si>
  <si>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</si>
  <si>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</si>
  <si>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</si>
  <si>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</si>
  <si>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</si>
  <si>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</si>
  <si>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</si>
  <si>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</si>
  <si>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</si>
  <si>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</si>
  <si>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</si>
  <si>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</si>
  <si>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</si>
  <si>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</si>
  <si>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</si>
  <si>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</si>
  <si>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</si>
  <si>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</si>
  <si>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</si>
  <si>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</si>
  <si>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</si>
  <si>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</si>
  <si>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</si>
  <si>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</si>
  <si>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</si>
  <si>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</si>
  <si>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</si>
  <si>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</si>
  <si>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</si>
  <si>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</si>
  <si>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</si>
  <si>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</si>
  <si>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</si>
  <si>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</si>
  <si>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</si>
  <si>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</si>
  <si>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</si>
  <si>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</si>
  <si>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</si>
  <si>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</si>
  <si>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</si>
  <si>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</si>
  <si>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</si>
  <si>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</si>
  <si>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</si>
  <si>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</si>
  <si>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</si>
  <si>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</si>
  <si>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</si>
  <si>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</si>
  <si>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</si>
  <si>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</si>
  <si>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</si>
  <si>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</si>
  <si>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</si>
  <si>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</si>
  <si>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</si>
  <si>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</si>
  <si>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</si>
  <si>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</si>
  <si>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</si>
  <si>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</si>
  <si>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</si>
  <si>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</si>
  <si>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</si>
  <si>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</si>
  <si>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</si>
  <si>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</si>
  <si>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</si>
  <si>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</si>
  <si>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</si>
  <si>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</si>
  <si>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</si>
  <si>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</si>
  <si>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</si>
  <si>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</si>
  <si>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</si>
  <si>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</si>
  <si>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</si>
  <si>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</si>
  <si>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</si>
  <si>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</si>
  <si>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</si>
  <si>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</si>
  <si>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</si>
  <si>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</si>
  <si>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</si>
  <si>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</si>
  <si>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</si>
  <si>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</si>
  <si>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</si>
  <si>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</si>
  <si>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</si>
  <si>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</si>
  <si>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</si>
  <si>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</si>
  <si>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</si>
  <si>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</si>
  <si>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</si>
  <si>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</si>
  <si>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</si>
  <si>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</si>
  <si>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</si>
  <si>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</si>
  <si>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</si>
  <si>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</si>
  <si>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</si>
  <si>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</si>
  <si>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</si>
  <si>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</si>
  <si>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</si>
  <si>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</si>
  <si>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</si>
  <si>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</si>
  <si>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</si>
  <si>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</si>
  <si>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</si>
  <si>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</si>
  <si>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</si>
  <si>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</si>
  <si>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</si>
  <si>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</si>
  <si>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</si>
  <si>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</si>
  <si>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</si>
  <si>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</si>
  <si>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</si>
  <si>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</si>
  <si>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</si>
  <si>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</si>
  <si>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</si>
  <si>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</si>
  <si>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</si>
  <si>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</si>
  <si>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</si>
  <si>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</si>
  <si>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</si>
  <si>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</si>
  <si>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</si>
  <si>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</si>
  <si>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</si>
  <si>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</si>
  <si>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</si>
  <si>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</si>
  <si>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</si>
  <si>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</si>
  <si>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</si>
  <si>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</si>
  <si>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</si>
  <si>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</si>
  <si>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</si>
  <si>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</si>
  <si>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</si>
  <si>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</si>
  <si>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</si>
  <si>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</si>
  <si>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</si>
  <si>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</si>
  <si>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</si>
  <si>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</si>
  <si>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</si>
  <si>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</si>
  <si>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</si>
  <si>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</si>
  <si>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</si>
  <si>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</si>
  <si>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</si>
  <si>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</si>
  <si>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</si>
  <si>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</si>
  <si>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</si>
  <si>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</si>
  <si>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</si>
  <si>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</si>
  <si>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</si>
  <si>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</si>
  <si>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</si>
  <si>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</si>
  <si>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</si>
  <si>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</si>
  <si>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</si>
  <si>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</si>
  <si>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</si>
  <si>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</si>
  <si>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</si>
  <si>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</si>
  <si>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</si>
  <si>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</si>
  <si>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</si>
  <si>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</si>
  <si>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</si>
  <si>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</si>
  <si>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</si>
  <si>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</si>
  <si>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</si>
  <si>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</si>
  <si>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</si>
  <si>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</si>
  <si>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</si>
  <si>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</si>
  <si>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</si>
  <si>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</si>
  <si>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</si>
  <si>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</si>
  <si>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</si>
  <si>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</si>
  <si>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</si>
  <si>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</si>
  <si>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</si>
  <si>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</si>
  <si>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</si>
  <si>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</si>
  <si>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</si>
  <si>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</si>
  <si>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</si>
  <si>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</si>
  <si>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</si>
  <si>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</si>
  <si>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</si>
  <si>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</si>
  <si>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</si>
  <si>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</si>
  <si>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</si>
  <si>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</si>
  <si>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</si>
  <si>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</si>
  <si>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</si>
  <si>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</si>
  <si>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</si>
  <si>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</si>
  <si>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</si>
  <si>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</si>
  <si>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</si>
  <si>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</si>
  <si>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</si>
  <si>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</si>
  <si>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</si>
  <si>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</si>
  <si>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</si>
  <si>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</si>
  <si>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</si>
  <si>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</si>
  <si>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</si>
  <si>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</si>
  <si>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</si>
  <si>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</si>
  <si>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</si>
  <si>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</si>
  <si>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</si>
  <si>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</si>
  <si>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</si>
  <si>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</si>
  <si>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</si>
  <si>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</si>
  <si>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</si>
  <si>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</si>
  <si>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</si>
  <si>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</si>
  <si>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</si>
  <si>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</si>
  <si>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</si>
  <si>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</si>
  <si>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</si>
  <si>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</si>
  <si>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</si>
  <si>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</si>
  <si>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</si>
  <si>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</si>
  <si>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</si>
  <si>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</si>
  <si>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</si>
  <si>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</si>
  <si>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</si>
  <si>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</si>
  <si>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</si>
  <si>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</si>
  <si>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</si>
  <si>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</si>
  <si>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</si>
  <si>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</si>
  <si>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</si>
  <si>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</si>
  <si>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</si>
  <si>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</si>
  <si>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</si>
  <si>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</si>
  <si>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</si>
  <si>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</si>
  <si>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</si>
  <si>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</si>
  <si>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</si>
  <si>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</si>
  <si>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</si>
  <si>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</si>
  <si>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</si>
  <si>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</si>
  <si>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</si>
  <si>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</si>
  <si>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</si>
  <si>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</si>
  <si>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</si>
  <si>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</si>
  <si>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</si>
  <si>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</si>
  <si>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</si>
  <si>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</si>
  <si>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</si>
  <si>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</si>
  <si>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</si>
  <si>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</si>
  <si>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</si>
  <si>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</si>
  <si>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</si>
  <si>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</si>
  <si>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</si>
  <si>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</si>
  <si>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</si>
  <si>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</si>
  <si>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</si>
  <si>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</si>
  <si>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</si>
  <si>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</si>
  <si>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</si>
  <si>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</si>
  <si>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</si>
  <si>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</si>
  <si>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</si>
  <si>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</si>
  <si>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</si>
  <si>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</si>
  <si>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</si>
  <si>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</si>
  <si>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</si>
  <si>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</si>
  <si>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</si>
  <si>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</si>
  <si>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</si>
  <si>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</si>
  <si>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</si>
  <si>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</si>
  <si>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</si>
  <si>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</si>
  <si>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</si>
  <si>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</si>
  <si>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</si>
  <si>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</si>
  <si>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</si>
  <si>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</si>
  <si>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</si>
  <si>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</si>
  <si>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</si>
  <si>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</si>
  <si>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</si>
  <si>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</si>
  <si>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</si>
  <si>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</si>
  <si>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</si>
  <si>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</si>
  <si>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</si>
  <si>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</si>
  <si>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</si>
  <si>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</si>
  <si>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</si>
  <si>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</si>
  <si>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</si>
  <si>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</si>
  <si>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</si>
  <si>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</si>
  <si>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</si>
  <si>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</si>
  <si>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</si>
  <si>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</si>
  <si>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</si>
  <si>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</si>
  <si>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</si>
  <si>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</si>
  <si>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</si>
  <si>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</si>
  <si>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</si>
  <si>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</si>
  <si>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</si>
  <si>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</si>
  <si>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</si>
  <si>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</si>
  <si>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</si>
  <si>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</si>
  <si>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</si>
  <si>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</si>
  <si>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</si>
  <si>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</si>
  <si>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</si>
  <si>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</si>
  <si>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</si>
  <si>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</si>
  <si>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</si>
  <si>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</si>
  <si>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</si>
  <si>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</si>
  <si>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</si>
  <si>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</si>
  <si>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</si>
  <si>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</si>
  <si>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</si>
  <si>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</si>
  <si>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</si>
  <si>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</si>
  <si>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</si>
  <si>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</si>
  <si>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</si>
  <si>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</si>
  <si>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</si>
  <si>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</si>
  <si>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</si>
  <si>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</si>
  <si>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</si>
  <si>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</si>
  <si>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</si>
  <si>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</si>
  <si>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</si>
  <si>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</si>
  <si>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</si>
  <si>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</si>
  <si>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</si>
  <si>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</si>
  <si>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</si>
  <si>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</si>
  <si>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</si>
  <si>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</si>
  <si>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</si>
  <si>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</si>
  <si>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</si>
  <si>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</si>
  <si>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</si>
  <si>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</si>
  <si>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</si>
  <si>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</si>
  <si>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</si>
  <si>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</si>
  <si>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</si>
  <si>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</si>
  <si>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</si>
  <si>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</si>
  <si>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</si>
  <si>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</si>
  <si>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</si>
  <si>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</si>
  <si>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</si>
  <si>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</si>
  <si>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</si>
  <si>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</si>
  <si>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</si>
  <si>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</si>
  <si>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</si>
  <si>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</si>
  <si>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</si>
  <si>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</si>
  <si>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</si>
  <si>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</si>
  <si>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</si>
  <si>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</si>
  <si>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</si>
  <si>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</si>
  <si>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</si>
  <si>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</si>
  <si>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</si>
  <si>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</si>
  <si>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</si>
  <si>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</si>
  <si>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</si>
  <si>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</si>
  <si>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</si>
  <si>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</si>
  <si>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</si>
  <si>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</si>
  <si>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</si>
  <si>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</si>
  <si>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</si>
  <si>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</si>
  <si>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</si>
  <si>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</si>
  <si>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</si>
  <si>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</si>
  <si>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</si>
  <si>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</si>
  <si>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</si>
  <si>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</si>
  <si>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</si>
  <si>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</si>
  <si>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</si>
  <si>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</si>
  <si>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</si>
  <si>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</si>
  <si>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</si>
  <si>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</si>
  <si>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</si>
  <si>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</si>
  <si>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</si>
  <si>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</si>
  <si>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</si>
  <si>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</si>
  <si>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</si>
  <si>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</si>
  <si>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</si>
  <si>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</si>
  <si>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</si>
  <si>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</si>
  <si>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</si>
  <si>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</si>
  <si>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</si>
  <si>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</si>
  <si>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</si>
  <si>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</si>
  <si>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</si>
  <si>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</si>
  <si>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</si>
  <si>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</si>
  <si>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</si>
  <si>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</si>
  <si>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</si>
  <si>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</si>
  <si>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</si>
  <si>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</si>
  <si>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</si>
  <si>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</si>
  <si>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</si>
  <si>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</si>
  <si>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</si>
  <si>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</si>
  <si>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</si>
  <si>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</si>
  <si>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</si>
  <si>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</si>
  <si>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</si>
  <si>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</si>
  <si>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</si>
  <si>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</si>
  <si>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</si>
  <si>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</si>
  <si>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</si>
  <si>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</si>
  <si>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</si>
  <si>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</si>
  <si>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</si>
  <si>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</si>
  <si>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</si>
  <si>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</si>
  <si>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</si>
  <si>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</si>
  <si>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</si>
  <si>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</si>
  <si>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</si>
  <si>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</si>
  <si>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</si>
  <si>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</si>
  <si>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</si>
  <si>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</si>
  <si>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</si>
  <si>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</si>
  <si>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</si>
  <si>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</si>
  <si>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</si>
  <si>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</si>
  <si>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</si>
  <si>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</si>
  <si>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</si>
  <si>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</si>
  <si>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</si>
  <si>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</si>
  <si>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</si>
  <si>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</si>
  <si>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</si>
  <si>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</si>
  <si>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</si>
  <si>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</si>
  <si>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</si>
  <si>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</si>
  <si>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</si>
  <si>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</si>
  <si>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</si>
  <si>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</si>
  <si>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</si>
  <si>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</si>
  <si>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</si>
  <si>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</si>
  <si>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</si>
  <si>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</si>
  <si>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</si>
  <si>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</si>
  <si>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</si>
  <si>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</si>
  <si>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</si>
  <si>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</si>
  <si>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</si>
  <si>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</si>
  <si>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</si>
  <si>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</si>
  <si>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</si>
  <si>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</si>
  <si>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</si>
  <si>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</si>
  <si>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</si>
  <si>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</si>
  <si>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</si>
  <si>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</si>
  <si>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</si>
  <si>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</si>
  <si>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</si>
  <si>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</si>
  <si>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</si>
  <si>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</si>
  <si>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</si>
  <si>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</si>
  <si>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</si>
  <si>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</si>
  <si>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</si>
  <si>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</si>
  <si>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</si>
  <si>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</si>
  <si>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</si>
  <si>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</si>
  <si>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</si>
  <si>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</si>
  <si>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</si>
  <si>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</si>
  <si>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</si>
  <si>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</si>
  <si>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</si>
  <si>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</si>
  <si>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</si>
  <si>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</si>
  <si>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</si>
  <si>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</si>
  <si>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</si>
  <si>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</si>
  <si>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</si>
  <si>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</si>
  <si>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</si>
  <si>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</si>
  <si>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</si>
  <si>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</si>
  <si>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</si>
  <si>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</si>
  <si>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</si>
  <si>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</si>
  <si>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</si>
  <si>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</si>
  <si>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</si>
  <si>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</si>
  <si>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</si>
  <si>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</si>
  <si>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</si>
  <si>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</si>
  <si>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</si>
  <si>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</si>
  <si>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</si>
  <si>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</si>
  <si>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</si>
  <si>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</si>
  <si>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</si>
  <si>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</si>
  <si>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</si>
  <si>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</si>
  <si>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</si>
  <si>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</si>
  <si>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</si>
  <si>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</si>
  <si>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</si>
  <si>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</si>
  <si>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</si>
  <si>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</si>
  <si>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</si>
  <si>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</si>
  <si>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</si>
  <si>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</si>
  <si>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</si>
  <si>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</si>
  <si>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</si>
  <si>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</si>
  <si>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</si>
  <si>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</si>
  <si>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</si>
  <si>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</si>
  <si>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</si>
  <si>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</si>
  <si>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</si>
  <si>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</si>
  <si>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</si>
  <si>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</si>
  <si>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</si>
  <si>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</si>
  <si>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</si>
  <si>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</si>
  <si>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</si>
  <si>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</si>
  <si>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</si>
  <si>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</si>
  <si>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</si>
  <si>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</si>
  <si>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</si>
  <si>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</si>
  <si>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</si>
  <si>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</si>
  <si>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</si>
  <si>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</si>
  <si>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</si>
  <si>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</si>
  <si>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</si>
  <si>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</si>
  <si>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</si>
  <si>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</si>
  <si>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</si>
  <si>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</si>
  <si>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</si>
  <si>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</si>
  <si>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</si>
  <si>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</si>
  <si>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</si>
  <si>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</si>
  <si>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</si>
  <si>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</si>
  <si>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</si>
  <si>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</si>
  <si>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</si>
  <si>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</si>
  <si>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</si>
  <si>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</si>
  <si>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</si>
  <si>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</si>
  <si>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</si>
  <si>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</si>
  <si>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</si>
  <si>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</si>
  <si>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</si>
  <si>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</si>
  <si>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</si>
  <si>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</si>
  <si>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</si>
  <si>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</si>
  <si>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</si>
  <si>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</si>
  <si>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</si>
  <si>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</si>
  <si>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</si>
  <si>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</si>
  <si>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</si>
  <si>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</si>
  <si>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</si>
  <si>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</si>
  <si>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</si>
  <si>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</si>
  <si>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</si>
  <si>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</si>
  <si>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</si>
  <si>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</si>
  <si>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</si>
  <si>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</si>
  <si>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</si>
  <si>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</si>
  <si>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</si>
  <si>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</si>
  <si>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</si>
  <si>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</si>
  <si>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</si>
  <si>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</si>
  <si>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</si>
  <si>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</si>
  <si>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</si>
  <si>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</si>
  <si>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</si>
  <si>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</si>
  <si>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</si>
  <si>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</si>
  <si>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</si>
  <si>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</si>
  <si>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</si>
  <si>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</si>
  <si>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</si>
  <si>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</si>
  <si>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</si>
  <si>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</si>
  <si>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</si>
  <si>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</si>
  <si>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</si>
  <si>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</si>
  <si>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</si>
  <si>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</si>
  <si>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</si>
  <si>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</si>
  <si>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</si>
  <si>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</si>
  <si>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</si>
  <si>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</si>
  <si>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</si>
  <si>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</si>
  <si>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</si>
  <si>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</si>
  <si>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</si>
  <si>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</si>
  <si>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</si>
  <si>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</si>
  <si>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</si>
  <si>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</si>
  <si>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</si>
  <si>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</si>
  <si>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</si>
  <si>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</si>
  <si>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</si>
  <si>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</si>
  <si>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</si>
  <si>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</si>
  <si>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</si>
  <si>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</si>
  <si>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</si>
  <si>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</si>
  <si>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</si>
  <si>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</si>
  <si>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</si>
  <si>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</si>
  <si>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</si>
  <si>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</si>
  <si>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</si>
  <si>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</si>
  <si>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</si>
  <si>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</si>
  <si>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</si>
  <si>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</si>
  <si>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</si>
  <si>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</si>
  <si>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</si>
  <si>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</si>
  <si>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</si>
  <si>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</si>
  <si>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</si>
  <si>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</si>
  <si>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</si>
  <si>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</si>
  <si>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</si>
  <si>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</si>
  <si>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</si>
  <si>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</si>
  <si>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</si>
  <si>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</si>
  <si>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</si>
  <si>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</si>
  <si>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</si>
  <si>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</si>
  <si>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</si>
  <si>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</si>
  <si>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</si>
  <si>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</si>
  <si>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</si>
  <si>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</si>
  <si>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</si>
  <si>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</si>
  <si>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</si>
  <si>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</si>
  <si>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</si>
  <si>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</si>
  <si>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</si>
  <si>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</si>
  <si>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</si>
  <si>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</si>
  <si>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</si>
  <si>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</si>
  <si>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</si>
  <si>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</si>
  <si>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</si>
  <si>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</si>
  <si>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</si>
  <si>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</si>
  <si>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</si>
  <si>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</si>
  <si>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</si>
  <si>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</si>
  <si>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</si>
  <si>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</si>
  <si>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</si>
  <si>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</si>
  <si>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</si>
  <si>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</si>
  <si>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</si>
  <si>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</si>
  <si>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</si>
  <si>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</si>
  <si>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</si>
  <si>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</si>
  <si>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</si>
  <si>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</si>
  <si>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</si>
  <si>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</si>
  <si>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</si>
  <si>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</si>
  <si>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</si>
  <si>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</si>
  <si>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</si>
  <si>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</si>
  <si>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</si>
  <si>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</si>
  <si>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</si>
  <si>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</si>
  <si>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</si>
  <si>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</si>
  <si>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</si>
  <si>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</si>
  <si>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</si>
  <si>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</si>
  <si>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</si>
  <si>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</si>
  <si>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</si>
  <si>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</si>
  <si>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</si>
  <si>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</si>
  <si>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</si>
  <si>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</si>
  <si>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</si>
  <si>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</si>
  <si>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</si>
  <si>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</si>
  <si>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</si>
  <si>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</si>
  <si>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</si>
  <si>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</si>
  <si>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</si>
  <si>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</si>
  <si>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</si>
  <si>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</si>
  <si>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</si>
  <si>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</si>
  <si>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</si>
  <si>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</si>
  <si>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</si>
  <si>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</si>
  <si>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</si>
  <si>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</si>
  <si>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</si>
  <si>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</si>
  <si>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</si>
  <si>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</si>
  <si>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</si>
  <si>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</si>
  <si>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</si>
  <si>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</si>
  <si>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</si>
  <si>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</si>
  <si>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</si>
  <si>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</si>
  <si>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</si>
  <si>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</si>
  <si>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</si>
  <si>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</si>
  <si>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</si>
  <si>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</si>
  <si>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</si>
  <si>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</si>
  <si>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</si>
  <si>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</si>
  <si>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</si>
  <si>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</si>
  <si>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</si>
  <si>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</si>
  <si>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</si>
  <si>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</si>
  <si>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</si>
  <si>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</si>
  <si>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</si>
  <si>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</si>
  <si>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</si>
  <si>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</si>
  <si>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</si>
  <si>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</si>
  <si>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</si>
  <si>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</si>
  <si>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</si>
  <si>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</si>
  <si>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</si>
  <si>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</si>
  <si>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</si>
  <si>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</si>
  <si>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</si>
  <si>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</si>
  <si>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</si>
  <si>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</si>
  <si>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</si>
  <si>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</si>
  <si>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</si>
  <si>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</si>
  <si>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</si>
  <si>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</si>
  <si>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</si>
  <si>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</si>
  <si>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</si>
  <si>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</si>
  <si>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</si>
  <si>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</si>
  <si>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</si>
  <si>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</si>
  <si>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</si>
  <si>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</si>
  <si>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</si>
  <si>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</si>
  <si>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</si>
  <si>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</si>
  <si>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</si>
  <si>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</si>
  <si>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</si>
  <si>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</si>
  <si>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</si>
  <si>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</si>
  <si>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</si>
  <si>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</si>
  <si>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</si>
  <si>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</si>
  <si>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</si>
  <si>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</si>
  <si>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</si>
  <si>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</si>
  <si>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</si>
  <si>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</si>
  <si>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</si>
  <si>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</si>
  <si>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</si>
  <si>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</si>
  <si>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</si>
  <si>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</si>
  <si>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</si>
  <si>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</si>
  <si>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</si>
  <si>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</si>
  <si>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</si>
  <si>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</si>
  <si>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</si>
  <si>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</si>
  <si>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</si>
  <si>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</si>
  <si>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</si>
  <si>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</si>
  <si>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</si>
  <si>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</si>
  <si>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</si>
  <si>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</si>
  <si>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</si>
  <si>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</si>
  <si>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</si>
  <si>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</si>
  <si>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</si>
  <si>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</si>
  <si>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</si>
  <si>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</si>
  <si>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</si>
  <si>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</si>
  <si>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</si>
  <si>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</si>
  <si>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</si>
  <si>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</si>
  <si>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</si>
  <si>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</si>
  <si>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</si>
  <si>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</si>
  <si>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</si>
  <si>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</si>
  <si>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</si>
  <si>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</si>
  <si>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</si>
  <si>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</si>
  <si>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</si>
  <si>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</si>
  <si>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</si>
  <si>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</si>
  <si>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</si>
  <si>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</si>
  <si>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</si>
  <si>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</si>
  <si>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</si>
  <si>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</si>
  <si>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</si>
  <si>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</si>
  <si>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</si>
  <si>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</si>
  <si>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</si>
  <si>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</si>
  <si>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</si>
  <si>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</si>
  <si>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</si>
  <si>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</si>
  <si>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</si>
  <si>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</si>
  <si>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</si>
  <si>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</si>
  <si>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</si>
  <si>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</si>
  <si>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</si>
  <si>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</si>
  <si>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</si>
  <si>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</si>
  <si>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</si>
  <si>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</si>
  <si>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</si>
  <si>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</si>
  <si>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</si>
  <si>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</si>
  <si>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</si>
  <si>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</si>
  <si>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</si>
  <si>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</si>
  <si>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</si>
  <si>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</si>
  <si>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</si>
  <si>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</si>
  <si>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</si>
  <si>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</si>
  <si>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</si>
  <si>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</si>
  <si>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</si>
  <si>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</si>
  <si>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</si>
  <si>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</si>
  <si>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</si>
  <si>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</si>
  <si>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</si>
  <si>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</si>
  <si>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</si>
  <si>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</si>
  <si>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</si>
  <si>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</si>
  <si>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</si>
  <si>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</si>
  <si>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</si>
  <si>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</si>
  <si>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</si>
  <si>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</si>
  <si>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</si>
  <si>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</si>
  <si>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</si>
  <si>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</si>
  <si>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</si>
  <si>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</si>
  <si>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</si>
  <si>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</si>
  <si>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</si>
  <si>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</si>
  <si>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</si>
  <si>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</si>
  <si>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</si>
  <si>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</si>
  <si>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</si>
  <si>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</si>
  <si>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</si>
  <si>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</si>
  <si>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</si>
  <si>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</si>
  <si>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</si>
  <si>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</si>
  <si>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</si>
  <si>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</si>
  <si>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</si>
  <si>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</si>
  <si>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</si>
  <si>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</si>
  <si>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</si>
  <si>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</si>
  <si>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</si>
  <si>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</si>
  <si>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</si>
  <si>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</si>
  <si>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</si>
  <si>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</si>
  <si>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</si>
  <si>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</si>
  <si>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</si>
  <si>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</si>
  <si>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</si>
  <si>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</si>
  <si>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</si>
  <si>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</si>
  <si>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</si>
  <si>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</si>
  <si>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</si>
  <si>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</si>
  <si>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</si>
  <si>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</si>
  <si>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</si>
  <si>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</si>
  <si>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</si>
  <si>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</si>
  <si>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</si>
  <si>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</si>
  <si>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</si>
  <si>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</si>
  <si>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</si>
  <si>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</si>
  <si>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</si>
  <si>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</si>
  <si>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</si>
  <si>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</si>
  <si>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</si>
  <si>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</si>
  <si>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</si>
  <si>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</si>
  <si>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</si>
  <si>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</si>
  <si>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</si>
  <si>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</si>
  <si>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</si>
  <si>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</si>
  <si>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</si>
  <si>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</si>
  <si>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</si>
  <si>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</si>
  <si>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</si>
  <si>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</si>
  <si>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</si>
  <si>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</si>
  <si>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</si>
  <si>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</si>
  <si>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</si>
  <si>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</si>
  <si>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</si>
  <si>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</si>
  <si>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</si>
  <si>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</si>
  <si>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</si>
  <si>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</si>
  <si>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</si>
  <si>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</si>
  <si>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</si>
  <si>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</si>
  <si>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</si>
  <si>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</si>
  <si>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</si>
  <si>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</si>
  <si>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</si>
  <si>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</si>
  <si>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</si>
  <si>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</si>
  <si>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</si>
  <si>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</si>
  <si>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</si>
  <si>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</si>
  <si>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</si>
  <si>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</si>
  <si>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</si>
  <si>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</si>
  <si>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</si>
  <si>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</si>
  <si>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</si>
  <si>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</si>
  <si>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</si>
  <si>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</si>
  <si>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</si>
  <si>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</si>
  <si>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</si>
  <si>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</si>
  <si>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</si>
  <si>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</si>
  <si>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</si>
  <si>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</si>
  <si>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</si>
  <si>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</si>
  <si>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</si>
  <si>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</si>
  <si>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</si>
  <si>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</si>
  <si>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</si>
  <si>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</si>
  <si>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</si>
  <si>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</si>
  <si>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</si>
  <si>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</si>
  <si>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</si>
  <si>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</si>
  <si>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</si>
  <si>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</si>
  <si>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</si>
  <si>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</si>
  <si>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</si>
  <si>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</si>
  <si>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</si>
  <si>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</si>
  <si>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</si>
  <si>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</si>
  <si>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</si>
  <si>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</si>
  <si>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</si>
  <si>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</si>
  <si>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</si>
  <si>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</si>
  <si>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</si>
  <si>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</si>
  <si>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</si>
  <si>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</si>
  <si>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</si>
  <si>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</si>
  <si>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</si>
  <si>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</si>
  <si>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</si>
  <si>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</si>
  <si>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</si>
  <si>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</si>
  <si>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</si>
  <si>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</si>
  <si>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</si>
  <si>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</si>
  <si>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</si>
  <si>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</si>
  <si>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</si>
  <si>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</si>
  <si>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</si>
  <si>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</si>
  <si>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</si>
  <si>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</si>
  <si>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</si>
  <si>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</si>
  <si>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</si>
  <si>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</si>
  <si>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</si>
  <si>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</si>
  <si>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</si>
  <si>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</si>
  <si>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</si>
  <si>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</si>
  <si>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</si>
  <si>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</si>
  <si>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</si>
  <si>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</si>
  <si>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</si>
  <si>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</si>
  <si>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</si>
  <si>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</si>
  <si>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</si>
  <si>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</si>
  <si>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</si>
  <si>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</si>
  <si>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</si>
  <si>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</si>
  <si>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</si>
  <si>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</si>
  <si>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</si>
  <si>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</si>
  <si>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</si>
  <si>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</si>
  <si>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</si>
  <si>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</si>
  <si>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</si>
  <si>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</si>
  <si>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</si>
  <si>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</si>
  <si>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</si>
  <si>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</si>
  <si>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</si>
  <si>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</si>
  <si>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</si>
  <si>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</si>
  <si>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</si>
  <si>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</si>
  <si>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</si>
  <si>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</si>
  <si>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</si>
  <si>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</si>
  <si>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</si>
  <si>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</si>
  <si>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</si>
  <si>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</si>
  <si>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</si>
  <si>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</si>
  <si>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</si>
  <si>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</si>
  <si>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</si>
  <si>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</si>
  <si>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</si>
  <si>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</si>
  <si>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</si>
  <si>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</si>
  <si>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</si>
  <si>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</si>
  <si>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</si>
  <si>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</si>
  <si>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</si>
  <si>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</si>
  <si>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</si>
  <si>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</si>
  <si>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</si>
  <si>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</si>
  <si>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</si>
  <si>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</si>
  <si>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</si>
  <si>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</si>
  <si>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</si>
  <si>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</si>
  <si>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</si>
  <si>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</si>
  <si>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</si>
  <si>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</si>
  <si>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</si>
  <si>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</si>
  <si>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</si>
  <si>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</si>
  <si>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</si>
  <si>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</si>
  <si>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</si>
  <si>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</si>
  <si>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</si>
  <si>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</si>
  <si>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</si>
  <si>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</si>
  <si>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</si>
  <si>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</si>
  <si>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</si>
  <si>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</si>
  <si>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</si>
  <si>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</si>
  <si>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</si>
  <si>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</si>
  <si>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</si>
  <si>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</si>
  <si>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</si>
  <si>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</si>
  <si>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</si>
  <si>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</si>
  <si>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</si>
  <si>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</si>
  <si>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</si>
  <si>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</si>
  <si>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</si>
  <si>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</si>
  <si>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</si>
  <si>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</si>
  <si>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</si>
  <si>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</si>
  <si>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</si>
  <si>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</si>
  <si>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</si>
  <si>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</si>
  <si>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</si>
  <si>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</si>
  <si>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</si>
  <si>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</si>
  <si>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</si>
  <si>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</si>
  <si>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</si>
  <si>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</si>
  <si>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</si>
  <si>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</si>
  <si>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</si>
  <si>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</si>
  <si>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</si>
  <si>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</si>
  <si>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</si>
  <si>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</si>
  <si>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</si>
  <si>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</si>
  <si>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</si>
  <si>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</si>
  <si>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</si>
  <si>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</si>
  <si>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</si>
  <si>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</si>
  <si>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</si>
  <si>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</si>
  <si>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</si>
  <si>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</si>
  <si>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</si>
  <si>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</si>
  <si>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</si>
  <si>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</si>
  <si>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</si>
  <si>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</si>
  <si>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</si>
  <si>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</si>
  <si>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</si>
  <si>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</si>
  <si>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</si>
  <si>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</si>
  <si>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</si>
  <si>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</si>
  <si>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</si>
  <si>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</si>
  <si>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</si>
  <si>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</si>
  <si>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</si>
  <si>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</si>
  <si>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</si>
  <si>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</si>
  <si>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</si>
  <si>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</si>
  <si>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</si>
  <si>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</si>
  <si>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</si>
  <si>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</si>
  <si>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</si>
  <si>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</si>
  <si>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</si>
  <si>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</si>
  <si>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</si>
  <si>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</si>
  <si>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</si>
  <si>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</si>
  <si>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</si>
  <si>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</si>
  <si>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</si>
  <si>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</si>
  <si>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</si>
  <si>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</si>
  <si>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</si>
  <si>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</si>
  <si>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</si>
  <si>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</si>
  <si>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</si>
  <si>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</si>
  <si>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</si>
  <si>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</si>
  <si>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</si>
  <si>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</si>
  <si>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</si>
  <si>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</si>
  <si>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</si>
  <si>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</si>
  <si>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</si>
  <si>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</si>
  <si>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</si>
  <si>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</si>
  <si>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</si>
  <si>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</si>
  <si>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</si>
  <si>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</si>
  <si>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</si>
  <si>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</si>
  <si>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</si>
  <si>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</si>
  <si>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</si>
  <si>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</si>
  <si>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</si>
  <si>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</si>
  <si>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</si>
  <si>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</si>
  <si>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</si>
  <si>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</si>
  <si>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</si>
  <si>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</si>
  <si>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</si>
  <si>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</si>
  <si>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</si>
  <si>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</si>
  <si>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</si>
  <si>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</si>
  <si>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</si>
  <si>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</si>
  <si>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</si>
  <si>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</si>
  <si>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</si>
  <si>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</si>
  <si>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</si>
  <si>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</si>
  <si>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</si>
  <si>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</si>
  <si>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</si>
  <si>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</si>
  <si>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</si>
  <si>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</si>
  <si>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</si>
  <si>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</si>
  <si>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</si>
  <si>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</si>
  <si>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</si>
  <si>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</si>
  <si>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</si>
  <si>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</si>
  <si>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</si>
  <si>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</si>
  <si>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</si>
  <si>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</si>
  <si>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</si>
  <si>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</si>
  <si>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</si>
  <si>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</si>
  <si>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</si>
  <si>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</si>
  <si>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</si>
  <si>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</si>
  <si>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</si>
  <si>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</si>
  <si>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</si>
  <si>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</si>
  <si>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</si>
  <si>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</si>
  <si>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</si>
  <si>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</si>
  <si>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</si>
  <si>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</si>
  <si>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</si>
  <si>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</si>
  <si>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</si>
  <si>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</si>
  <si>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</si>
  <si>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</si>
  <si>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</si>
  <si>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</si>
  <si>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</si>
  <si>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</si>
  <si>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</si>
  <si>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</si>
  <si>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</si>
  <si>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</si>
  <si>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</si>
  <si>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</si>
  <si>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</si>
  <si>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</si>
  <si>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</si>
  <si>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</si>
  <si>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</si>
  <si>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</si>
  <si>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</si>
  <si>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</si>
  <si>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</si>
  <si>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</si>
  <si>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</si>
  <si>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</si>
  <si>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</si>
  <si>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</si>
  <si>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</si>
  <si>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</si>
  <si>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</si>
  <si>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</si>
  <si>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</si>
  <si>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</si>
  <si>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</si>
  <si>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</si>
  <si>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</si>
  <si>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</si>
  <si>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</si>
  <si>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</si>
  <si>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</si>
  <si>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</si>
  <si>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</si>
  <si>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</si>
  <si>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</si>
  <si>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</si>
  <si>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</si>
  <si>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</si>
  <si>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</si>
  <si>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</si>
  <si>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</si>
  <si>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</si>
  <si>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</si>
  <si>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</si>
  <si>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</si>
  <si>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</si>
  <si>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</si>
  <si>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</si>
  <si>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</si>
  <si>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</si>
  <si>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</si>
  <si>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</si>
  <si>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</si>
  <si>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</si>
  <si>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</si>
  <si>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</si>
  <si>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</si>
  <si>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</si>
  <si>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</si>
  <si>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</si>
  <si>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</si>
  <si>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</si>
  <si>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</si>
  <si>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</si>
  <si>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</si>
  <si>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</si>
  <si>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</si>
  <si>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</si>
  <si>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</si>
  <si>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</si>
  <si>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</si>
  <si>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</si>
  <si>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</si>
  <si>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</si>
  <si>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</si>
  <si>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</si>
  <si>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</si>
  <si>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</si>
  <si>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</si>
  <si>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</si>
  <si>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</si>
  <si>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</si>
  <si>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</si>
  <si>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</si>
  <si>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</si>
  <si>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</si>
  <si>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</si>
  <si>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</si>
  <si>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</si>
  <si>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</si>
  <si>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</si>
  <si>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</si>
  <si>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</si>
  <si>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</si>
  <si>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</si>
  <si>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</si>
  <si>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</si>
  <si>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</si>
  <si>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</si>
  <si>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</si>
  <si>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</si>
  <si>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</si>
  <si>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</si>
  <si>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</si>
  <si>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</si>
  <si>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</si>
  <si>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</si>
  <si>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</si>
  <si>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</si>
  <si>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</si>
  <si>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</si>
  <si>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</si>
  <si>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</si>
  <si>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</si>
  <si>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</si>
  <si>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</si>
  <si>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</si>
  <si>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</si>
  <si>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</si>
  <si>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</si>
  <si>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</si>
  <si>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</si>
  <si>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</si>
  <si>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</si>
  <si>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</si>
  <si>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</si>
  <si>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</si>
  <si>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</si>
  <si>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</si>
  <si>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</si>
  <si>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</si>
  <si>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</si>
  <si>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</si>
  <si>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</si>
  <si>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</si>
  <si>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</si>
  <si>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</si>
  <si>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</si>
  <si>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</si>
  <si>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</si>
  <si>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</si>
  <si>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</si>
  <si>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</si>
  <si>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</si>
  <si>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</si>
  <si>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</si>
  <si>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</si>
  <si>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</si>
  <si>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</si>
  <si>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</si>
  <si>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</si>
  <si>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</si>
  <si>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</si>
  <si>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</si>
  <si>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</si>
  <si>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</si>
  <si>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</si>
  <si>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</si>
  <si>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</si>
  <si>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</si>
  <si>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</si>
  <si>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</si>
  <si>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</si>
  <si>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</si>
  <si>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</si>
  <si>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</si>
  <si>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</si>
  <si>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</si>
  <si>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</si>
  <si>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</si>
  <si>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</si>
  <si>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</si>
  <si>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</si>
  <si>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</si>
  <si>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</si>
  <si>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</si>
  <si>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</si>
  <si>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</si>
  <si>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</si>
  <si>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</si>
  <si>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</si>
  <si>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</si>
  <si>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</si>
  <si>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</si>
  <si>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</si>
  <si>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</si>
  <si>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</si>
  <si>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</si>
  <si>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</si>
  <si>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</si>
  <si>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</si>
  <si>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</si>
  <si>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</si>
  <si>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</si>
  <si>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</si>
  <si>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</si>
  <si>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</si>
  <si>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</si>
  <si>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</si>
  <si>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</si>
  <si>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</si>
  <si>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</si>
  <si>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</si>
  <si>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</si>
  <si>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</si>
  <si>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</si>
  <si>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</si>
  <si>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</si>
  <si>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</si>
  <si>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</si>
  <si>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</si>
  <si>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</si>
  <si>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</si>
  <si>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</si>
  <si>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</si>
  <si>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</si>
  <si>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</si>
  <si>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</si>
  <si>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</si>
  <si>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</si>
  <si>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</si>
  <si>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</si>
  <si>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</si>
  <si>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</si>
  <si>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</si>
  <si>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</si>
  <si>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</si>
  <si>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</si>
  <si>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</si>
  <si>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</si>
  <si>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</si>
  <si>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</si>
  <si>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</si>
  <si>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</si>
  <si>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</si>
  <si>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</si>
  <si>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</si>
  <si>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</si>
  <si>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</si>
  <si>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</si>
  <si>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</si>
  <si>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</si>
  <si>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</si>
  <si>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</si>
  <si>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</si>
  <si>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</si>
  <si>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</si>
  <si>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</si>
  <si>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</si>
  <si>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</si>
  <si>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</si>
  <si>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</si>
  <si>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</si>
  <si>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</si>
  <si>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</si>
  <si>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</si>
  <si>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</si>
  <si>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</si>
  <si>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</si>
  <si>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</si>
  <si>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</si>
  <si>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</si>
  <si>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</si>
  <si>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</si>
  <si>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</si>
  <si>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</si>
  <si>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</si>
  <si>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</si>
  <si>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</si>
  <si>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</si>
  <si>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</si>
  <si>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</si>
  <si>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</si>
  <si>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</si>
  <si>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</si>
  <si>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</si>
  <si>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</si>
  <si>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</si>
  <si>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</si>
  <si>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</si>
  <si>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</si>
  <si>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</si>
  <si>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</si>
  <si>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</si>
  <si>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</si>
  <si>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</si>
  <si>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</si>
  <si>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</si>
  <si>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</si>
  <si>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</si>
  <si>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</si>
  <si>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</si>
  <si>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</si>
  <si>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</si>
  <si>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</si>
  <si>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</si>
  <si>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</si>
  <si>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</si>
  <si>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</si>
  <si>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</si>
  <si>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</si>
  <si>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</si>
  <si>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</si>
  <si>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</si>
  <si>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</si>
  <si>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</si>
  <si>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</si>
  <si>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</si>
  <si>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</si>
  <si>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</si>
  <si>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</si>
  <si>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</si>
  <si>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</si>
  <si>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</si>
  <si>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</si>
  <si>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</si>
  <si>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</si>
  <si>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</si>
  <si>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</si>
  <si>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</si>
  <si>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</si>
  <si>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</si>
  <si>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</si>
  <si>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</si>
  <si>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</si>
  <si>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</si>
  <si>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</si>
  <si>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</si>
  <si>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</si>
  <si>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</si>
  <si>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</si>
  <si>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</si>
  <si>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</si>
  <si>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</si>
  <si>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</si>
  <si>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</si>
  <si>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</si>
  <si>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</si>
  <si>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</si>
  <si>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</si>
  <si>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</si>
  <si>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</si>
  <si>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</si>
  <si>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</si>
  <si>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</si>
  <si>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</si>
  <si>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</si>
  <si>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</si>
  <si>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</si>
  <si>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</si>
  <si>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</si>
  <si>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</si>
  <si>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</si>
  <si>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</si>
  <si>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</si>
  <si>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</si>
  <si>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</si>
  <si>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</si>
  <si>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</si>
  <si>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</si>
  <si>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</si>
  <si>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</si>
  <si>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</si>
  <si>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</si>
  <si>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</si>
  <si>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</si>
  <si>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</si>
  <si>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</si>
  <si>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</si>
  <si>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</si>
  <si>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</si>
  <si>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</si>
  <si>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</si>
  <si>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</si>
  <si>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</si>
  <si>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</si>
  <si>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</si>
  <si>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</si>
  <si>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</si>
  <si>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</si>
  <si>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</si>
  <si>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</si>
  <si>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</si>
  <si>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</si>
  <si>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</si>
  <si>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</si>
  <si>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</si>
  <si>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</si>
  <si>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</si>
  <si>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</si>
  <si>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</si>
  <si>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</si>
  <si>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</si>
  <si>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</si>
  <si>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</si>
  <si>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</si>
  <si>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</si>
  <si>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</si>
  <si>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</si>
  <si>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</si>
  <si>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</si>
  <si>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</si>
  <si>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</si>
  <si>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</si>
  <si>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</si>
  <si>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</si>
  <si>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</si>
  <si>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</si>
  <si>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</si>
  <si>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</si>
  <si>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</si>
  <si>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</si>
  <si>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</si>
  <si>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</si>
  <si>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</si>
  <si>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</si>
  <si>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</si>
  <si>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</si>
  <si>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</si>
  <si>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</si>
  <si>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</si>
  <si>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</si>
  <si>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</si>
  <si>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</si>
  <si>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</si>
  <si>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</si>
  <si>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</si>
  <si>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</si>
  <si>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</si>
  <si>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</si>
  <si>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</si>
  <si>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</si>
  <si>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</si>
  <si>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</si>
  <si>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</si>
  <si>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</si>
  <si>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</si>
  <si>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</si>
  <si>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</si>
  <si>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</si>
  <si>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</si>
  <si>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</si>
  <si>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</si>
  <si>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</si>
  <si>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</si>
  <si>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</si>
  <si>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</si>
  <si>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</si>
  <si>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</si>
  <si>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</si>
  <si>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</si>
  <si>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</si>
  <si>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</si>
  <si>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</si>
  <si>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</si>
  <si>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</si>
  <si>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</si>
  <si>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</si>
  <si>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</si>
  <si>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</si>
  <si>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</si>
  <si>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</si>
  <si>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</si>
  <si>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</si>
  <si>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</si>
  <si>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</si>
  <si>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</si>
  <si>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</si>
  <si>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</si>
  <si>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</si>
  <si>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</si>
  <si>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</si>
  <si>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</si>
  <si>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</si>
  <si>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</si>
  <si>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</si>
  <si>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</si>
  <si>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</si>
  <si>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</si>
  <si>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</si>
  <si>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</si>
  <si>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</si>
  <si>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</si>
  <si>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</si>
  <si>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</si>
  <si>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</si>
  <si>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</si>
  <si>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</si>
  <si>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</si>
  <si>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</si>
  <si>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</si>
  <si>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</si>
  <si>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</si>
  <si>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</si>
  <si>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</si>
  <si>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</si>
  <si>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</si>
  <si>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</si>
  <si>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</si>
  <si>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</si>
  <si>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</si>
  <si>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</si>
  <si>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</si>
  <si>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</si>
  <si>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</si>
  <si>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</si>
  <si>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</si>
  <si>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</si>
  <si>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</si>
  <si>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</si>
  <si>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</si>
  <si>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</si>
  <si>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</si>
  <si>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</si>
  <si>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</si>
  <si>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</si>
  <si>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</si>
  <si>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</si>
  <si>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</si>
  <si>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</si>
  <si>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</si>
  <si>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</si>
  <si>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</si>
  <si>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</si>
  <si>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</si>
  <si>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</si>
  <si>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</si>
  <si>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</si>
  <si>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</si>
  <si>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</si>
  <si>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</si>
  <si>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</si>
  <si>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</si>
  <si>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</si>
  <si>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</si>
  <si>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</si>
  <si>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</si>
  <si>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</si>
  <si>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</si>
  <si>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</si>
  <si>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</si>
  <si>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</si>
  <si>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</si>
  <si>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</si>
  <si>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</si>
  <si>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</si>
  <si>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</si>
  <si>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</si>
  <si>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</si>
  <si>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</si>
  <si>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</si>
  <si>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</si>
  <si>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</si>
  <si>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</si>
  <si>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</si>
  <si>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</si>
  <si>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</si>
  <si>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</si>
  <si>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</si>
  <si>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</si>
  <si>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</si>
  <si>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</si>
  <si>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</si>
  <si>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</si>
  <si>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</si>
  <si>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</si>
  <si>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</si>
  <si>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</si>
  <si>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</si>
  <si>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</si>
  <si>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</si>
  <si>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</si>
  <si>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</si>
  <si>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</si>
  <si>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</si>
  <si>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</si>
  <si>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</si>
  <si>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</si>
  <si>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</si>
  <si>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</si>
  <si>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</si>
  <si>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</si>
  <si>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</si>
  <si>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</si>
  <si>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</si>
  <si>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</si>
  <si>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</si>
  <si>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</si>
  <si>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</si>
  <si>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</si>
  <si>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</si>
  <si>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</si>
  <si>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</si>
  <si>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</si>
  <si>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</si>
  <si>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</si>
  <si>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</si>
  <si>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</si>
  <si>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</si>
  <si>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</si>
  <si>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</si>
  <si>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</si>
  <si>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</si>
  <si>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</si>
  <si>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</si>
  <si>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</si>
  <si>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</si>
  <si>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</si>
  <si>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</si>
  <si>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</si>
  <si>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</si>
  <si>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</si>
  <si>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</si>
  <si>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</si>
  <si>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</si>
  <si>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</si>
  <si>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</si>
  <si>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</si>
  <si>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</si>
  <si>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</si>
  <si>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</si>
  <si>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</si>
  <si>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</si>
  <si>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</si>
  <si>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</si>
  <si>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</si>
  <si>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</si>
  <si>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</si>
  <si>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</si>
  <si>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</si>
  <si>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</si>
  <si>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</si>
  <si>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</si>
  <si>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</si>
  <si>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</si>
  <si>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</si>
  <si>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</si>
  <si>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</si>
  <si>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</si>
  <si>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</si>
  <si>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</si>
  <si>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</si>
  <si>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</si>
  <si>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</si>
  <si>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</si>
  <si>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</si>
  <si>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</si>
  <si>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</si>
  <si>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</si>
  <si>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</si>
  <si>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</si>
  <si>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</si>
  <si>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</si>
  <si>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</si>
  <si>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</si>
  <si>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</si>
  <si>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</si>
  <si>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</si>
  <si>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</si>
  <si>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</si>
  <si>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</si>
  <si>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</si>
  <si>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</si>
  <si>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</si>
  <si>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</si>
  <si>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</si>
  <si>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</si>
  <si>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</si>
  <si>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</si>
  <si>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</si>
  <si>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</si>
  <si>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</si>
  <si>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</si>
  <si>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</si>
  <si>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</si>
  <si>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</si>
  <si>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</si>
  <si>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</si>
  <si>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</si>
  <si>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</si>
  <si>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</si>
  <si>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</si>
  <si>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</si>
  <si>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</si>
  <si>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</si>
  <si>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</si>
  <si>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</si>
  <si>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</si>
  <si>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</si>
  <si>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</si>
  <si>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</si>
  <si>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</si>
  <si>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</si>
  <si>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</si>
  <si>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</si>
  <si>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</si>
  <si>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</si>
  <si>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</si>
  <si>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</si>
  <si>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</si>
  <si>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</si>
  <si>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</si>
  <si>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</si>
  <si>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</si>
  <si>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</si>
  <si>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</si>
  <si>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</si>
  <si>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</si>
  <si>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</si>
  <si>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</si>
  <si>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</si>
  <si>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</si>
  <si>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</si>
  <si>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</si>
  <si>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</si>
  <si>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</si>
  <si>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</si>
  <si>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</si>
  <si>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</si>
  <si>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</si>
  <si>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</si>
  <si>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</si>
  <si>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</si>
  <si>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</si>
  <si>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</si>
  <si>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</si>
  <si>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</si>
  <si>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</si>
  <si>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</si>
  <si>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</si>
  <si>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</si>
  <si>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</si>
  <si>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</si>
  <si>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</si>
  <si>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</si>
  <si>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</si>
  <si>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</si>
  <si>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</si>
  <si>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</si>
  <si>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</si>
  <si>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</si>
  <si>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</si>
  <si>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</si>
  <si>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</si>
  <si>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</si>
  <si>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</si>
  <si>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</si>
  <si>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</si>
  <si>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</si>
  <si>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</si>
  <si>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</si>
  <si>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</si>
  <si>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</si>
  <si>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</si>
  <si>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</si>
  <si>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</si>
  <si>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</si>
  <si>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</si>
  <si>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</si>
  <si>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</si>
  <si>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</si>
  <si>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</si>
  <si>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</si>
  <si>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</si>
  <si>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</si>
  <si>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</si>
  <si>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</si>
  <si>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</si>
  <si>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</si>
  <si>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</si>
  <si>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</si>
  <si>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</si>
  <si>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</si>
  <si>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</si>
  <si>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</si>
  <si>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</si>
  <si>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</si>
  <si>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</si>
  <si>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</si>
  <si>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</si>
  <si>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</si>
  <si>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</si>
  <si>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</si>
  <si>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</si>
  <si>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</si>
  <si>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</si>
  <si>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</si>
  <si>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</si>
  <si>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</si>
  <si>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</si>
  <si>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</si>
  <si>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</si>
  <si>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</si>
  <si>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</si>
  <si>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</si>
  <si>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</si>
  <si>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</si>
  <si>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</si>
  <si>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</si>
  <si>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</si>
  <si>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</si>
  <si>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</si>
  <si>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</si>
  <si>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</si>
  <si>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</si>
  <si>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</si>
  <si>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</si>
  <si>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</si>
  <si>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</si>
  <si>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</si>
  <si>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</si>
  <si>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</si>
  <si>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</si>
  <si>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</si>
  <si>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</si>
  <si>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</si>
  <si>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</si>
  <si>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</si>
  <si>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</si>
  <si>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</si>
  <si>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</si>
  <si>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</si>
  <si>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</si>
  <si>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</si>
  <si>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</si>
  <si>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</si>
  <si>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</si>
  <si>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</si>
  <si>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</si>
  <si>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</si>
  <si>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</si>
  <si>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</si>
  <si>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</si>
  <si>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</si>
  <si>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</si>
  <si>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</si>
  <si>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</si>
  <si>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</si>
  <si>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</si>
  <si>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</si>
  <si>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</si>
  <si>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</si>
  <si>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</si>
  <si>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</si>
  <si>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</si>
  <si>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</si>
  <si>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</si>
  <si>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</si>
  <si>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</si>
  <si>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</si>
  <si>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</si>
  <si>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</si>
  <si>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</si>
  <si>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</si>
  <si>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</si>
  <si>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</si>
  <si>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</si>
  <si>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</si>
  <si>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</si>
  <si>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</si>
  <si>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</si>
  <si>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</si>
  <si>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</si>
  <si>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</si>
  <si>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</si>
  <si>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</si>
  <si>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</si>
  <si>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</si>
  <si>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</si>
  <si>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</si>
  <si>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</si>
  <si>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</si>
  <si>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</si>
  <si>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</si>
  <si>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</si>
  <si>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</si>
  <si>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</si>
  <si>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</si>
  <si>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</si>
  <si>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</si>
  <si>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</si>
  <si>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</si>
  <si>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</si>
  <si>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</si>
  <si>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</si>
  <si>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</si>
  <si>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</si>
  <si>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</si>
  <si>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</si>
  <si>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</si>
  <si>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</si>
  <si>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</si>
  <si>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</si>
  <si>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</si>
  <si>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</si>
  <si>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</si>
  <si>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</si>
  <si>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</si>
  <si>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</si>
  <si>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</si>
  <si>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</si>
  <si>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</si>
  <si>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</si>
  <si>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</si>
  <si>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</si>
  <si>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</si>
  <si>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</si>
  <si>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</si>
  <si>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</si>
  <si>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</si>
  <si>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</si>
  <si>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</si>
  <si>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</si>
  <si>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</si>
  <si>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</si>
  <si>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</si>
  <si>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</si>
  <si>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</si>
  <si>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</si>
  <si>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</si>
  <si>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</si>
  <si>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</si>
  <si>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</si>
  <si>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</si>
  <si>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</si>
  <si>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</si>
  <si>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</si>
  <si>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</si>
  <si>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</si>
  <si>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</si>
  <si>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</si>
  <si>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</si>
  <si>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</si>
  <si>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</si>
  <si>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</si>
  <si>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</si>
  <si>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</si>
  <si>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</si>
  <si>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</si>
  <si>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</si>
  <si>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</si>
  <si>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</si>
  <si>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</si>
  <si>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</si>
  <si>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</si>
  <si>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</si>
  <si>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</si>
  <si>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</si>
  <si>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</si>
  <si>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</si>
  <si>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</si>
  <si>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</si>
  <si>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</si>
  <si>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</si>
  <si>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</si>
  <si>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</si>
  <si>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</si>
  <si>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</si>
  <si>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</si>
  <si>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</si>
  <si>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</si>
  <si>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</si>
  <si>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</si>
  <si>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</si>
  <si>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</si>
  <si>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</si>
  <si>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</si>
  <si>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</si>
  <si>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</si>
  <si>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</si>
  <si>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</si>
  <si>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</si>
  <si>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</si>
  <si>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</si>
  <si>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</si>
  <si>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</si>
  <si>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</si>
  <si>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</si>
  <si>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</si>
  <si>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</si>
  <si>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</si>
  <si>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</si>
  <si>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</si>
  <si>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</si>
  <si>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</si>
  <si>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</si>
  <si>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</si>
  <si>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</si>
  <si>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</si>
  <si>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</si>
  <si>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</si>
  <si>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</si>
  <si>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</si>
  <si>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</si>
  <si>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</si>
  <si>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</si>
  <si>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</si>
  <si>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</si>
  <si>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</si>
  <si>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</si>
  <si>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</si>
  <si>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</si>
  <si>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</si>
  <si>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</si>
  <si>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</si>
  <si>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</si>
  <si>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</si>
  <si>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</si>
  <si>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</si>
  <si>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</si>
  <si>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</si>
  <si>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</si>
  <si>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</si>
  <si>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</si>
  <si>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</si>
  <si>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</si>
  <si>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</si>
  <si>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</si>
  <si>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</si>
  <si>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</si>
  <si>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</si>
  <si>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</si>
  <si>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</si>
  <si>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</si>
  <si>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</si>
  <si>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</si>
  <si>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</si>
  <si>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</si>
  <si>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</si>
  <si>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</si>
  <si>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</si>
  <si>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</si>
  <si>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</si>
  <si>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</si>
  <si>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</si>
  <si>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</si>
  <si>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</si>
  <si>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</si>
  <si>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</si>
  <si>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</si>
  <si>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</si>
  <si>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</si>
  <si>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</si>
  <si>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</si>
  <si>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</si>
  <si>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</si>
  <si>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</si>
  <si>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</si>
  <si>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</si>
  <si>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</si>
  <si>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</si>
  <si>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</si>
  <si>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</si>
  <si>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</si>
  <si>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</si>
  <si>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</si>
  <si>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</si>
  <si>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</si>
  <si>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</si>
  <si>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</si>
  <si>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</si>
  <si>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</si>
  <si>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</si>
  <si>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</si>
  <si>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</si>
  <si>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</si>
  <si>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</si>
  <si>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</si>
  <si>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</si>
  <si>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</si>
  <si>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</si>
  <si>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</si>
  <si>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</si>
  <si>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</si>
  <si>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</si>
  <si>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</si>
  <si>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</si>
  <si>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</si>
  <si>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</si>
  <si>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</si>
  <si>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</si>
  <si>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</si>
  <si>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</si>
  <si>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</si>
  <si>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</si>
  <si>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</si>
  <si>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</si>
  <si>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</si>
  <si>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</si>
  <si>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</si>
  <si>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</si>
  <si>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</si>
  <si>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</si>
  <si>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</si>
  <si>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</si>
  <si>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</si>
  <si>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</si>
  <si>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</si>
  <si>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</si>
  <si>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</si>
  <si>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</si>
  <si>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</si>
  <si>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</si>
  <si>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</si>
  <si>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</si>
  <si>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</si>
  <si>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</si>
  <si>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</si>
  <si>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</si>
  <si>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</si>
  <si>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</si>
  <si>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</si>
  <si>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</si>
  <si>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</si>
  <si>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</si>
  <si>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</si>
  <si>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</si>
  <si>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</si>
  <si>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</si>
  <si>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</si>
  <si>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</si>
  <si>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</si>
  <si>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</si>
  <si>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</si>
  <si>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</si>
  <si>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</si>
  <si>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</si>
  <si>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</si>
  <si>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</si>
  <si>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</si>
  <si>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</si>
  <si>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</si>
  <si>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</si>
  <si>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</si>
  <si>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</si>
  <si>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</si>
  <si>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</si>
  <si>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</si>
  <si>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</si>
  <si>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</si>
  <si>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</si>
  <si>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</si>
  <si>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</si>
  <si>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</si>
  <si>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</si>
  <si>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</si>
  <si>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</si>
  <si>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</si>
  <si>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</si>
  <si>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</si>
  <si>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</si>
  <si>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</si>
  <si>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</si>
  <si>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</si>
  <si>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</si>
  <si>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</si>
  <si>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</si>
  <si>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</si>
  <si>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</si>
  <si>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</si>
  <si>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</si>
  <si>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</si>
  <si>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</si>
  <si>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</si>
  <si>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</si>
  <si>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</si>
  <si>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</si>
  <si>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</si>
  <si>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</si>
  <si>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</si>
  <si>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</si>
  <si>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</si>
  <si>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</si>
  <si>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</si>
  <si>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</si>
  <si>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</si>
  <si>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</si>
  <si>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</si>
  <si>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</si>
  <si>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</si>
  <si>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</si>
  <si>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</si>
  <si>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</si>
  <si>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</si>
  <si>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</si>
  <si>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</si>
  <si>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</si>
  <si>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</si>
  <si>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</si>
  <si>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</si>
  <si>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</si>
  <si>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</si>
  <si>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</si>
  <si>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</si>
  <si>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</si>
  <si>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</si>
  <si>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</si>
  <si>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</si>
  <si>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</si>
  <si>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</si>
  <si>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</si>
  <si>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</si>
  <si>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</si>
  <si>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</si>
  <si>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</si>
  <si>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</si>
  <si>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</si>
  <si>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</si>
  <si>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</si>
  <si>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</si>
  <si>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</si>
  <si>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</si>
  <si>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</si>
  <si>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</si>
  <si>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</si>
  <si>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</si>
  <si>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</si>
  <si>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</si>
  <si>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</si>
  <si>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</si>
  <si>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</si>
  <si>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</si>
  <si>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</si>
  <si>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</si>
  <si>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</si>
  <si>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</si>
  <si>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</si>
  <si>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</si>
  <si>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</si>
  <si>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</si>
  <si>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</si>
  <si>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</si>
  <si>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</si>
  <si>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</si>
  <si>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</si>
  <si>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</si>
  <si>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</si>
  <si>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</si>
  <si>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</si>
  <si>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</si>
  <si>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</si>
  <si>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</si>
  <si>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</si>
  <si>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</si>
  <si>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</si>
  <si>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</si>
  <si>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</si>
  <si>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</si>
  <si>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</si>
  <si>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</si>
  <si>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</si>
  <si>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</si>
  <si>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</si>
  <si>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</si>
  <si>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</si>
  <si>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</si>
  <si>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</si>
  <si>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</si>
  <si>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</si>
  <si>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</si>
  <si>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</si>
  <si>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</si>
  <si>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</si>
  <si>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</si>
  <si>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</si>
  <si>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</si>
  <si>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</si>
  <si>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</si>
  <si>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</si>
  <si>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</si>
  <si>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</si>
  <si>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</si>
  <si>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</si>
  <si>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</si>
  <si>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</si>
  <si>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</si>
  <si>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</si>
  <si>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</si>
  <si>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</si>
  <si>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</si>
  <si>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</si>
  <si>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</si>
  <si>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</si>
  <si>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</si>
  <si>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</si>
  <si>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</si>
  <si>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</si>
  <si>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</si>
  <si>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</si>
  <si>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</si>
  <si>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</si>
  <si>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</si>
  <si>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</si>
  <si>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</si>
  <si>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</si>
  <si>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</si>
  <si>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</si>
  <si>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</si>
  <si>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</si>
  <si>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</si>
  <si>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</si>
  <si>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</si>
  <si>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</si>
  <si>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</si>
  <si>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</si>
  <si>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</si>
  <si>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</si>
  <si>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</si>
  <si>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</si>
  <si>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</si>
  <si>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</si>
  <si>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</si>
  <si>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</si>
  <si>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</si>
  <si>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</si>
  <si>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</si>
  <si>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</si>
  <si>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</si>
  <si>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</si>
  <si>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</si>
  <si>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</si>
  <si>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</si>
  <si>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</si>
  <si>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</si>
  <si>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</si>
  <si>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</si>
  <si>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</si>
  <si>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</si>
  <si>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</si>
  <si>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</si>
  <si>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</si>
  <si>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</si>
  <si>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</si>
  <si>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</si>
  <si>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</si>
  <si>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</si>
  <si>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</si>
  <si>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</si>
  <si>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</si>
  <si>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</si>
  <si>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</si>
  <si>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</si>
  <si>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</si>
  <si>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</si>
  <si>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</si>
  <si>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</si>
  <si>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</si>
  <si>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</si>
  <si>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</si>
  <si>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</si>
  <si>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</si>
  <si>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</si>
  <si>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</si>
  <si>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</si>
  <si>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</si>
  <si>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</si>
  <si>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</si>
  <si>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</si>
  <si>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</si>
  <si>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</si>
  <si>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</si>
  <si>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</si>
  <si>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</si>
  <si>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</si>
  <si>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</si>
  <si>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</si>
  <si>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</si>
  <si>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</si>
  <si>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</si>
  <si>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</si>
  <si>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</si>
  <si>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</si>
  <si>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</si>
  <si>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</si>
  <si>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</si>
  <si>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</si>
  <si>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</si>
  <si>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</si>
  <si>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</si>
  <si>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</si>
  <si>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</si>
  <si>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</si>
  <si>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</si>
  <si>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</si>
  <si>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</si>
  <si>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</si>
  <si>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</si>
  <si>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</si>
  <si>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</si>
  <si>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</si>
  <si>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</si>
  <si>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</si>
  <si>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</si>
  <si>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</si>
  <si>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</si>
  <si>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</si>
  <si>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</si>
  <si>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</si>
  <si>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</si>
  <si>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</si>
  <si>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</si>
  <si>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</si>
  <si>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</si>
  <si>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</si>
  <si>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</si>
  <si>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</si>
  <si>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</si>
  <si>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</si>
  <si>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</si>
  <si>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</si>
  <si>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</si>
  <si>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</si>
  <si>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</si>
  <si>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</si>
  <si>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</si>
  <si>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</si>
  <si>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</si>
  <si>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</si>
  <si>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</si>
  <si>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</si>
  <si>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</si>
  <si>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</si>
  <si>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</si>
  <si>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</si>
  <si>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</si>
  <si>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</si>
  <si>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</si>
  <si>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</si>
  <si>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</si>
  <si>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</si>
  <si>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</si>
  <si>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</si>
  <si>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</si>
  <si>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</si>
  <si>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</si>
  <si>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</si>
  <si>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</si>
  <si>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</si>
  <si>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</si>
  <si>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</si>
  <si>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</si>
  <si>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</si>
  <si>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</si>
  <si>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</si>
  <si>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</si>
  <si>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</si>
  <si>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</si>
  <si>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</si>
  <si>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</si>
  <si>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</si>
  <si>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</si>
  <si>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</si>
  <si>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</si>
  <si>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</si>
  <si>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</si>
  <si>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</si>
  <si>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</si>
  <si>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</si>
  <si>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</si>
  <si>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</si>
  <si>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</si>
  <si>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</si>
  <si>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</si>
  <si>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</si>
  <si>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</si>
  <si>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</si>
  <si>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</si>
  <si>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</si>
  <si>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</si>
  <si>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</si>
  <si>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</si>
  <si>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</si>
  <si>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</si>
  <si>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</si>
  <si>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</si>
  <si>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</si>
  <si>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</si>
  <si>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</si>
  <si>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</si>
  <si>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</si>
  <si>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</si>
  <si>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</si>
  <si>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</si>
  <si>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</si>
  <si>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</si>
  <si>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</si>
  <si>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</si>
  <si>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</si>
  <si>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</si>
  <si>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</si>
  <si>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</si>
  <si>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</si>
  <si>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</si>
  <si>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</si>
  <si>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</si>
  <si>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</si>
  <si>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</si>
  <si>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</si>
  <si>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</si>
  <si>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</si>
  <si>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</si>
  <si>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</si>
  <si>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</si>
  <si>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</si>
  <si>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</si>
  <si>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</si>
  <si>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</si>
  <si>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</si>
  <si>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</si>
  <si>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</si>
  <si>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</si>
  <si>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</si>
  <si>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</si>
  <si>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</si>
  <si>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</si>
  <si>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</si>
  <si>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</si>
  <si>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</si>
  <si>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</si>
  <si>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</si>
  <si>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</si>
  <si>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</si>
  <si>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</si>
  <si>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</si>
  <si>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</si>
  <si>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</si>
  <si>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</si>
  <si>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</si>
  <si>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</si>
  <si>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</si>
  <si>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</si>
  <si>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</si>
  <si>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</si>
  <si>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</si>
  <si>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</si>
  <si>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</si>
  <si>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</si>
  <si>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</si>
  <si>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</si>
  <si>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</si>
  <si>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</si>
  <si>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</si>
  <si>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</si>
  <si>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</si>
  <si>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</si>
  <si>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</si>
  <si>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</si>
  <si>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</si>
  <si>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</si>
  <si>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</si>
  <si>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</si>
  <si>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</si>
  <si>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</si>
  <si>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</si>
  <si>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</si>
  <si>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</si>
  <si>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</si>
  <si>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</si>
  <si>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</si>
  <si>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</si>
  <si>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</si>
  <si>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</si>
  <si>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</si>
  <si>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</si>
  <si>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</si>
  <si>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</si>
  <si>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</si>
  <si>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</si>
  <si>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</si>
  <si>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</si>
  <si>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</si>
  <si>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</si>
  <si>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</si>
  <si>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</si>
  <si>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</si>
  <si>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</si>
  <si>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</si>
  <si>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</si>
  <si>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</si>
  <si>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</si>
  <si>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</si>
  <si>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</si>
  <si>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</si>
  <si>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</si>
  <si>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</si>
  <si>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</si>
  <si>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</si>
  <si>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</si>
  <si>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</si>
  <si>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</si>
  <si>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</si>
  <si>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</si>
  <si>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</si>
  <si>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</si>
  <si>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</si>
  <si>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</si>
  <si>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</si>
  <si>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</si>
  <si>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</si>
  <si>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</si>
  <si>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</si>
  <si>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</si>
  <si>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</si>
  <si>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</si>
  <si>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</si>
  <si>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</si>
  <si>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</si>
  <si>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</si>
  <si>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</si>
  <si>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</si>
  <si>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</si>
  <si>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</si>
  <si>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</si>
  <si>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</si>
  <si>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</si>
  <si>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</si>
  <si>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</si>
  <si>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</si>
  <si>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</si>
  <si>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</si>
  <si>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</si>
  <si>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</si>
  <si>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</si>
  <si>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</si>
  <si>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</si>
  <si>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</si>
  <si>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</si>
  <si>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</si>
  <si>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</si>
  <si>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</si>
  <si>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</si>
  <si>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</si>
  <si>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</si>
  <si>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</si>
  <si>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</si>
  <si>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</si>
  <si>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</si>
  <si>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</si>
  <si>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</si>
  <si>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</si>
  <si>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</si>
  <si>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</si>
  <si>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</si>
  <si>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</si>
  <si>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</si>
  <si>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</si>
  <si>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</si>
  <si>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</si>
  <si>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</si>
  <si>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</si>
  <si>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</si>
  <si>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</si>
  <si>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</si>
  <si>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</si>
  <si>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</si>
  <si>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</si>
  <si>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</si>
  <si>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</si>
  <si>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</si>
  <si>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</si>
  <si>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</si>
  <si>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</si>
  <si>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</si>
  <si>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</si>
  <si>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</si>
  <si>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</si>
  <si>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</si>
  <si>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</si>
  <si>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</si>
  <si>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</si>
  <si>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</si>
  <si>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</si>
  <si>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</si>
  <si>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</si>
  <si>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</si>
  <si>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</si>
  <si>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</si>
  <si>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</si>
  <si>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</si>
  <si>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</si>
  <si>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</si>
  <si>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</si>
  <si>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</si>
  <si>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</si>
  <si>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</si>
  <si>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</si>
  <si>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</si>
  <si>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</si>
  <si>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</si>
  <si>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</si>
  <si>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</si>
  <si>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</si>
  <si>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</si>
  <si>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</si>
  <si>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</si>
  <si>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</si>
  <si>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</si>
  <si>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</si>
  <si>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</si>
  <si>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</si>
  <si>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</si>
  <si>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</si>
  <si>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</si>
  <si>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</si>
  <si>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</si>
  <si>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</si>
  <si>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</si>
  <si>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</si>
  <si>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</si>
  <si>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</si>
  <si>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</si>
  <si>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</si>
  <si>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</si>
  <si>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</si>
  <si>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</si>
  <si>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</si>
  <si>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</si>
  <si>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</si>
  <si>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</si>
  <si>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</si>
  <si>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</si>
  <si>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</si>
  <si>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</si>
  <si>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</si>
  <si>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</si>
  <si>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</si>
  <si>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</si>
  <si>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</si>
  <si>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</si>
  <si>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</si>
  <si>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</si>
  <si>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</si>
  <si>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</si>
  <si>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</si>
  <si>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</si>
  <si>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</si>
  <si>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</si>
  <si>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</si>
  <si>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</si>
  <si>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</si>
  <si>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</si>
  <si>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</si>
  <si>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</si>
  <si>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</si>
  <si>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</si>
  <si>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</si>
  <si>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</si>
  <si>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</si>
  <si>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</si>
  <si>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</si>
  <si>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</si>
  <si>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</si>
  <si>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</si>
  <si>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</si>
  <si>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</si>
  <si>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</si>
  <si>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</si>
  <si>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</si>
  <si>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</si>
  <si>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</si>
  <si>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</si>
  <si>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</si>
  <si>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</si>
  <si>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</si>
  <si>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</si>
  <si>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</si>
  <si>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</si>
  <si>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</si>
  <si>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</si>
  <si>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</si>
  <si>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</si>
  <si>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</si>
  <si>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</si>
  <si>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</si>
  <si>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</si>
  <si>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</si>
  <si>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</si>
  <si>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</si>
  <si>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</si>
  <si>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</si>
  <si>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</si>
  <si>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</si>
  <si>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</si>
  <si>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</si>
  <si>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</si>
  <si>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</si>
  <si>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</si>
  <si>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</si>
  <si>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</si>
  <si>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</si>
  <si>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</si>
  <si>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</si>
  <si>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</si>
  <si>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</si>
  <si>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</si>
  <si>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</si>
  <si>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</si>
  <si>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</si>
  <si>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</si>
  <si>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</si>
  <si>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</si>
  <si>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</si>
  <si>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</si>
  <si>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</si>
  <si>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</si>
  <si>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</si>
  <si>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</si>
  <si>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</si>
  <si>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</si>
  <si>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</si>
  <si>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</si>
  <si>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</si>
  <si>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</si>
  <si>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</si>
  <si>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</si>
  <si>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</si>
  <si>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</si>
  <si>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</si>
  <si>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</si>
  <si>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</si>
  <si>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</si>
  <si>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</si>
  <si>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</si>
  <si>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</si>
  <si>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</si>
  <si>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</si>
  <si>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</si>
  <si>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</si>
  <si>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</si>
  <si>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</si>
  <si>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</si>
  <si>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</si>
  <si>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</si>
  <si>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</si>
  <si>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</si>
  <si>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</si>
  <si>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</si>
  <si>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</si>
  <si>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</si>
  <si>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</si>
  <si>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</si>
  <si>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</si>
  <si>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</si>
  <si>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</si>
  <si>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</si>
  <si>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</si>
  <si>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</si>
  <si>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</si>
  <si>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</si>
  <si>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</si>
  <si>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</si>
  <si>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</si>
  <si>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</si>
  <si>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</si>
  <si>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</si>
  <si>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</si>
  <si>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</si>
  <si>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</si>
  <si>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</si>
  <si>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</si>
  <si>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</si>
  <si>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</si>
  <si>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</si>
  <si>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</si>
  <si>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</si>
  <si>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</si>
  <si>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</si>
  <si>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</si>
  <si>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</si>
  <si>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</si>
  <si>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</si>
  <si>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</si>
  <si>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</si>
  <si>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</si>
  <si>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</si>
  <si>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</si>
  <si>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</si>
  <si>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</si>
  <si>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</si>
  <si>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</si>
  <si>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</si>
  <si>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</si>
  <si>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</si>
  <si>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</si>
  <si>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</si>
  <si>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</si>
  <si>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</si>
  <si>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</si>
  <si>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</si>
  <si>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</si>
  <si>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</si>
  <si>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</si>
  <si>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</si>
  <si>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</si>
  <si>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</si>
  <si>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</si>
  <si>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</si>
  <si>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</si>
  <si>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</si>
  <si>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</si>
  <si>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</si>
  <si>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</si>
  <si>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</si>
  <si>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</si>
  <si>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</si>
  <si>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</si>
  <si>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</si>
  <si>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</si>
  <si>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</si>
  <si>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</si>
  <si>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</si>
  <si>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</si>
  <si>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</si>
  <si>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</si>
  <si>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</si>
  <si>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</si>
  <si>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</si>
  <si>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</si>
  <si>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</si>
  <si>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</si>
  <si>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</si>
  <si>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</si>
  <si>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</si>
  <si>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</si>
  <si>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</si>
  <si>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</si>
  <si>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</si>
  <si>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</si>
  <si>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</si>
  <si>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</si>
  <si>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</si>
  <si>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</si>
  <si>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</si>
  <si>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</si>
  <si>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</si>
  <si>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</si>
  <si>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</si>
  <si>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</si>
  <si>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</si>
  <si>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</si>
  <si>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</si>
  <si>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</si>
  <si>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</si>
  <si>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</si>
  <si>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</si>
  <si>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</si>
  <si>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</si>
  <si>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</si>
  <si>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</si>
  <si>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</si>
  <si>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</si>
  <si>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</si>
  <si>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</si>
  <si>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</si>
  <si>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</si>
  <si>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</si>
  <si>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</si>
  <si>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</si>
  <si>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</si>
  <si>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</si>
  <si>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</si>
  <si>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</si>
  <si>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</si>
  <si>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</si>
  <si>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</si>
  <si>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</si>
  <si>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</si>
  <si>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</si>
  <si>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</si>
  <si>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</si>
  <si>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</si>
  <si>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</si>
  <si>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</si>
  <si>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</si>
  <si>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</si>
  <si>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</si>
  <si>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</si>
  <si>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</si>
  <si>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</si>
  <si>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</si>
  <si>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</si>
  <si>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</si>
  <si>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</si>
  <si>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</si>
  <si>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</si>
  <si>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</si>
  <si>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</si>
  <si>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</si>
  <si>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</si>
  <si>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</si>
  <si>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</si>
  <si>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</si>
  <si>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</si>
  <si>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</si>
  <si>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</si>
  <si>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</si>
  <si>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</si>
  <si>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</si>
  <si>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</si>
  <si>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</si>
  <si>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</si>
  <si>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</si>
  <si>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</si>
  <si>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</si>
  <si>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</si>
  <si>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</si>
  <si>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</si>
  <si>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</si>
  <si>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</si>
  <si>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</si>
  <si>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</si>
  <si>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</si>
  <si>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</si>
  <si>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</si>
  <si>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</si>
  <si>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</si>
  <si>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</si>
  <si>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</si>
  <si>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</si>
  <si>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</si>
  <si>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</si>
  <si>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</si>
  <si>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</si>
  <si>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</si>
  <si>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</si>
  <si>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</si>
  <si>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</si>
  <si>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</si>
  <si>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</si>
  <si>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</si>
  <si>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</si>
  <si>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</si>
  <si>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</si>
  <si>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</si>
  <si>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</si>
  <si>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</si>
  <si>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</si>
  <si>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</si>
  <si>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</si>
  <si>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</si>
  <si>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</si>
  <si>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</si>
  <si>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</si>
  <si>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</si>
  <si>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</si>
  <si>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</si>
  <si>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</si>
  <si>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</si>
  <si>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</si>
  <si>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</si>
  <si>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</si>
  <si>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</si>
  <si>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</si>
  <si>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</si>
  <si>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</si>
  <si>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</si>
  <si>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</si>
  <si>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</si>
  <si>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</si>
  <si>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</si>
  <si>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</si>
  <si>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</si>
  <si>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</si>
  <si>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</si>
  <si>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</si>
  <si>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</si>
  <si>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</si>
  <si>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</si>
  <si>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</si>
  <si>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</si>
  <si>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</si>
  <si>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</si>
  <si>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</si>
  <si>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</si>
  <si>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</si>
  <si>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</si>
  <si>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</si>
  <si>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</si>
  <si>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</si>
  <si>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</si>
  <si>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</si>
  <si>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</si>
  <si>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</si>
  <si>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</si>
  <si>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</si>
  <si>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</si>
  <si>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</si>
  <si>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</si>
  <si>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</si>
  <si>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</si>
  <si>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</si>
  <si>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</si>
  <si>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</si>
  <si>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</si>
  <si>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</si>
  <si>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</si>
  <si>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</si>
  <si>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</si>
  <si>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</si>
  <si>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</si>
  <si>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</si>
  <si>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</si>
  <si>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</si>
  <si>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</si>
  <si>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</si>
  <si>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</si>
  <si>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</si>
  <si>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</si>
  <si>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</si>
  <si>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</si>
  <si>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</si>
  <si>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</si>
  <si>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</si>
  <si>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</si>
  <si>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</si>
  <si>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</si>
  <si>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</si>
  <si>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</si>
  <si>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</si>
  <si>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</si>
  <si>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</si>
  <si>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</si>
  <si>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</si>
  <si>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</si>
  <si>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</si>
  <si>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</si>
  <si>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</si>
  <si>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</si>
  <si>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</si>
  <si>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</si>
  <si>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</si>
  <si>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</si>
  <si>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</si>
  <si>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</si>
  <si>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</si>
  <si>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</si>
  <si>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</si>
  <si>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</si>
  <si>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</si>
  <si>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</si>
  <si>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</si>
  <si>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</si>
  <si>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</si>
  <si>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</si>
  <si>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</si>
  <si>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</si>
  <si>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</si>
  <si>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</si>
  <si>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</si>
  <si>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</si>
  <si>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</si>
  <si>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</si>
  <si>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</si>
  <si>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</si>
  <si>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</si>
  <si>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</si>
  <si>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</si>
  <si>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</si>
  <si>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</si>
  <si>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</si>
  <si>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</si>
  <si>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</si>
  <si>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</si>
  <si>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</si>
  <si>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</si>
  <si>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</si>
  <si>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</si>
  <si>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</si>
  <si>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</si>
  <si>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</si>
  <si>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</si>
  <si>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</si>
  <si>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</si>
  <si>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</si>
  <si>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</si>
  <si>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</si>
  <si>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</si>
  <si>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</si>
  <si>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</si>
  <si>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</si>
  <si>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</si>
  <si>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</si>
  <si>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</si>
  <si>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</si>
  <si>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</si>
  <si>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</si>
  <si>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</si>
  <si>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</si>
  <si>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</si>
  <si>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</si>
  <si>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</si>
  <si>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</si>
  <si>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</si>
  <si>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</si>
  <si>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</si>
  <si>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</si>
  <si>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</si>
  <si>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</si>
  <si>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</si>
  <si>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</si>
  <si>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</si>
  <si>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</si>
  <si>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</si>
  <si>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</si>
  <si>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</si>
  <si>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</si>
  <si>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</si>
  <si>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</si>
  <si>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</si>
  <si>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</si>
  <si>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</si>
  <si>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</si>
  <si>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</si>
  <si>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</si>
  <si>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</si>
  <si>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</si>
  <si>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</si>
  <si>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</si>
  <si>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</si>
  <si>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</si>
  <si>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</si>
  <si>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</si>
  <si>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</si>
  <si>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</si>
  <si>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</si>
  <si>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</si>
  <si>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</si>
  <si>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</si>
  <si>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</si>
  <si>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</si>
  <si>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</si>
  <si>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</si>
  <si>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</si>
  <si>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</si>
  <si>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</si>
  <si>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</si>
  <si>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</si>
  <si>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</si>
  <si>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</si>
  <si>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</si>
  <si>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</si>
  <si>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</si>
  <si>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</si>
  <si>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</si>
  <si>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</si>
  <si>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</si>
  <si>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</si>
  <si>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</si>
  <si>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</si>
  <si>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</si>
  <si>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</si>
  <si>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</si>
  <si>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</si>
  <si>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</si>
  <si>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</si>
  <si>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</si>
  <si>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</si>
  <si>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</si>
  <si>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</si>
  <si>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</si>
  <si>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</si>
  <si>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</si>
  <si>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</si>
  <si>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</si>
  <si>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</si>
  <si>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</si>
  <si>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</si>
  <si>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</si>
  <si>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</si>
  <si>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</si>
  <si>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</si>
  <si>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</si>
  <si>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</si>
  <si>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</si>
  <si>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</si>
  <si>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</si>
  <si>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</si>
  <si>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</si>
  <si>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</si>
  <si>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</si>
  <si>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</si>
  <si>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</si>
  <si>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</si>
  <si>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</si>
  <si>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</si>
  <si>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</si>
  <si>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</si>
  <si>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</si>
  <si>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</si>
  <si>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</si>
  <si>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</si>
  <si>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</si>
  <si>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</si>
  <si>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</si>
  <si>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</si>
  <si>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</si>
  <si>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</si>
  <si>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</si>
  <si>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</si>
  <si>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</si>
  <si>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</si>
  <si>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</si>
  <si>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</si>
  <si>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</si>
  <si>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</si>
  <si>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</si>
  <si>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</si>
  <si>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</si>
  <si>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</si>
  <si>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</si>
  <si>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</si>
  <si>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</si>
  <si>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</si>
  <si>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</si>
  <si>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</si>
  <si>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</si>
  <si>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</si>
  <si>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</si>
  <si>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</si>
  <si>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</si>
  <si>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</si>
  <si>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</si>
  <si>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</si>
  <si>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</si>
  <si>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</si>
  <si>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</si>
  <si>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</si>
  <si>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</si>
  <si>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</si>
  <si>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</si>
  <si>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</si>
  <si>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</si>
  <si>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</si>
  <si>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</si>
  <si>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</si>
  <si>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</si>
  <si>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</si>
  <si>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</si>
  <si>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</si>
  <si>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</si>
  <si>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</si>
  <si>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</si>
  <si>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</si>
  <si>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</si>
  <si>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</si>
  <si>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</si>
  <si>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</si>
  <si>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</si>
  <si>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</si>
  <si>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</si>
  <si>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</si>
  <si>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</si>
  <si>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</si>
  <si>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</si>
  <si>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</si>
  <si>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</si>
  <si>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</si>
  <si>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</si>
  <si>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</si>
  <si>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</si>
  <si>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</si>
  <si>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</si>
  <si>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</si>
  <si>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</si>
  <si>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</si>
  <si>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</si>
  <si>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</si>
  <si>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</si>
  <si>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</si>
  <si>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</si>
  <si>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</si>
  <si>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</si>
  <si>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</si>
  <si>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</si>
  <si>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</si>
  <si>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</si>
  <si>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</si>
  <si>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</si>
  <si>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</si>
  <si>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</si>
  <si>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</si>
  <si>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</si>
  <si>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</si>
  <si>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</si>
  <si>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</si>
  <si>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</si>
  <si>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</si>
  <si>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</si>
  <si>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</si>
  <si>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</si>
  <si>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</si>
  <si>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</si>
  <si>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</si>
  <si>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</si>
  <si>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</si>
  <si>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</si>
  <si>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</si>
  <si>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</si>
  <si>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</si>
  <si>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</si>
  <si>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</si>
  <si>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</si>
  <si>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</si>
  <si>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</si>
  <si>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</si>
  <si>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</si>
  <si>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</si>
  <si>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</si>
  <si>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</si>
  <si>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</si>
  <si>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</si>
  <si>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</si>
  <si>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</si>
  <si>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</si>
  <si>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</si>
  <si>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</si>
  <si>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</si>
  <si>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</si>
  <si>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</si>
  <si>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</si>
  <si>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</si>
  <si>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</si>
  <si>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</si>
  <si>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</si>
  <si>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</si>
  <si>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</si>
  <si>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</si>
  <si>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</si>
  <si>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</si>
  <si>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</si>
  <si>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</si>
  <si>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</si>
  <si>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</si>
  <si>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</si>
  <si>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</si>
  <si>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</si>
  <si>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</si>
  <si>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</si>
  <si>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</si>
  <si>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</si>
  <si>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</si>
  <si>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</si>
  <si>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</si>
  <si>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</si>
  <si>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</si>
  <si>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</si>
  <si>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</si>
  <si>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</si>
  <si>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</si>
  <si>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</si>
  <si>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</si>
  <si>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</si>
  <si>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</si>
  <si>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</si>
  <si>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</si>
  <si>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</si>
  <si>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</si>
  <si>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</si>
  <si>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</si>
  <si>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</si>
  <si>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</si>
  <si>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</si>
  <si>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</si>
  <si>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</si>
  <si>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</si>
  <si>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</si>
  <si>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</si>
  <si>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</si>
  <si>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</si>
  <si>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</si>
  <si>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</si>
  <si>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</si>
  <si>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</si>
  <si>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</si>
  <si>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</si>
  <si>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</si>
  <si>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</si>
  <si>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</si>
  <si>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</si>
  <si>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</si>
  <si>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</si>
  <si>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</si>
  <si>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</si>
  <si>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</si>
  <si>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</si>
  <si>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</si>
  <si>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</si>
  <si>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</si>
  <si>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</si>
  <si>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</si>
  <si>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</si>
  <si>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</si>
  <si>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</si>
  <si>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</si>
  <si>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</si>
  <si>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</si>
  <si>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</si>
  <si>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</si>
  <si>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</si>
  <si>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</si>
  <si>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</si>
  <si>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</si>
  <si>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</si>
  <si>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</si>
  <si>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</si>
  <si>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</si>
  <si>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</si>
  <si>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</si>
  <si>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</si>
  <si>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</si>
  <si>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</si>
  <si>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</si>
  <si>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</si>
  <si>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</si>
  <si>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</si>
  <si>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</si>
  <si>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</si>
  <si>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</si>
  <si>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</si>
  <si>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</si>
  <si>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</si>
  <si>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</si>
  <si>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</si>
  <si>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</si>
  <si>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</si>
  <si>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</si>
  <si>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</si>
  <si>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</si>
  <si>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</si>
  <si>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</si>
  <si>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</si>
  <si>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</si>
  <si>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</si>
  <si>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</si>
  <si>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</si>
  <si>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</si>
  <si>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</si>
  <si>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</si>
  <si>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</si>
  <si>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</si>
  <si>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</si>
  <si>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</si>
  <si>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</si>
  <si>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</si>
  <si>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</si>
  <si>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</si>
  <si>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</si>
  <si>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</si>
  <si>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</si>
  <si>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</si>
  <si>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</si>
  <si>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</si>
  <si>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</si>
  <si>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</si>
  <si>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</si>
  <si>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</si>
  <si>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</si>
  <si>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</si>
  <si>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</si>
  <si>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</si>
  <si>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</si>
  <si>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</si>
  <si>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</si>
  <si>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</si>
  <si>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</si>
  <si>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</si>
  <si>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</si>
  <si>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</si>
  <si>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</si>
  <si>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</si>
  <si>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</si>
  <si>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</si>
  <si>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</si>
  <si>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</si>
  <si>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</si>
  <si>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</si>
  <si>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</si>
  <si>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</si>
  <si>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</si>
  <si>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</si>
  <si>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</si>
  <si>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</si>
  <si>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</si>
  <si>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</si>
  <si>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</si>
  <si>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</si>
  <si>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</si>
  <si>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</si>
  <si>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</si>
  <si>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</si>
  <si>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</si>
  <si>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</si>
  <si>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</si>
  <si>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</si>
  <si>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</si>
  <si>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</si>
  <si>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</si>
  <si>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</si>
  <si>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</si>
  <si>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</si>
  <si>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</si>
  <si>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</si>
  <si>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</si>
  <si>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</si>
  <si>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</si>
  <si>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</si>
  <si>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</si>
  <si>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</si>
  <si>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</si>
  <si>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</si>
  <si>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</si>
  <si>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</si>
  <si>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</si>
  <si>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</si>
  <si>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</si>
  <si>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</si>
  <si>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</si>
  <si>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</si>
  <si>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</si>
  <si>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</si>
  <si>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</si>
  <si>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</si>
  <si>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</si>
  <si>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</si>
  <si>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</si>
  <si>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</si>
  <si>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</si>
  <si>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</si>
  <si>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</si>
  <si>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</si>
  <si>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</si>
  <si>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</si>
  <si>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</si>
  <si>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</si>
  <si>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</si>
  <si>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</si>
  <si>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</si>
  <si>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</si>
  <si>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</si>
  <si>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</si>
  <si>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</si>
  <si>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</si>
  <si>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</si>
  <si>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</si>
  <si>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</si>
  <si>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</si>
  <si>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</si>
  <si>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</si>
  <si>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</si>
  <si>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</si>
  <si>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</si>
  <si>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</si>
  <si>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</si>
  <si>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</si>
  <si>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</si>
  <si>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</si>
  <si>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</si>
  <si>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</si>
  <si>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</si>
  <si>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</si>
  <si>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</si>
  <si>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</si>
  <si>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</si>
  <si>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</si>
  <si>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</si>
  <si>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</si>
  <si>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</si>
  <si>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</si>
  <si>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</si>
  <si>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</si>
  <si>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</si>
  <si>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</si>
  <si>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</si>
  <si>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</si>
  <si>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</si>
  <si>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</si>
  <si>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</si>
  <si>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</si>
  <si>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</si>
  <si>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</si>
  <si>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</si>
  <si>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</si>
  <si>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</si>
  <si>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</si>
  <si>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</si>
  <si>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</si>
  <si>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</si>
  <si>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</si>
  <si>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</si>
  <si>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</si>
  <si>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</si>
  <si>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</si>
  <si>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</si>
  <si>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</si>
  <si>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</si>
  <si>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</si>
  <si>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</si>
  <si>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</si>
  <si>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</si>
  <si>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</si>
  <si>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</si>
  <si>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</si>
  <si>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</si>
  <si>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</si>
  <si>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</si>
  <si>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</si>
  <si>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</si>
  <si>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</si>
  <si>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</si>
  <si>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</si>
  <si>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</si>
  <si>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</si>
  <si>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</si>
  <si>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</si>
  <si>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</si>
  <si>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</si>
  <si>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</si>
  <si>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</si>
  <si>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</si>
  <si>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</si>
  <si>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</si>
  <si>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</si>
  <si>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</si>
  <si>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</si>
  <si>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</si>
  <si>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</si>
  <si>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</si>
  <si>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</si>
  <si>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</si>
  <si>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</si>
  <si>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</si>
  <si>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</si>
  <si>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</si>
  <si>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</si>
  <si>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</si>
  <si>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</si>
  <si>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</si>
  <si>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</si>
  <si>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</si>
  <si>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</si>
  <si>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</si>
  <si>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</si>
  <si>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</si>
  <si>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</si>
  <si>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</si>
  <si>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</si>
  <si>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</si>
  <si>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</si>
  <si>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</si>
  <si>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</si>
  <si>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</si>
  <si>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</si>
  <si>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</si>
  <si>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</si>
  <si>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</si>
  <si>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</si>
  <si>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</si>
  <si>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</si>
  <si>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</si>
  <si>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</si>
  <si>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</si>
  <si>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</si>
  <si>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</si>
  <si>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</si>
  <si>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</si>
  <si>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</si>
  <si>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</si>
  <si>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</si>
  <si>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</si>
  <si>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</si>
  <si>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</si>
  <si>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</si>
  <si>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</si>
  <si>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</si>
  <si>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</si>
  <si>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</si>
  <si>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</si>
  <si>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</si>
  <si>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</si>
  <si>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</si>
  <si>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</si>
  <si>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</si>
  <si>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</si>
  <si>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</si>
  <si>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</si>
  <si>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</si>
  <si>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</si>
  <si>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</si>
  <si>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</si>
  <si>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</si>
  <si>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</si>
  <si>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</si>
  <si>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</si>
  <si>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</si>
  <si>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</si>
  <si>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</si>
  <si>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</si>
  <si>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</si>
  <si>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</si>
  <si>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</si>
  <si>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</si>
  <si>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</si>
  <si>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</si>
  <si>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</si>
  <si>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</si>
  <si>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</si>
  <si>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</si>
  <si>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</si>
  <si>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</si>
  <si>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</si>
  <si>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</si>
  <si>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</si>
  <si>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</si>
  <si>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</si>
  <si>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</si>
  <si>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</si>
  <si>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</si>
  <si>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</si>
  <si>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</si>
  <si>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</si>
  <si>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</si>
  <si>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</si>
  <si>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</si>
  <si>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</si>
  <si>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</si>
  <si>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</si>
  <si>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</si>
  <si>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</si>
  <si>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</si>
  <si>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</si>
  <si>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</si>
  <si>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</si>
  <si>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</si>
  <si>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</si>
  <si>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</si>
  <si>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</si>
  <si>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</si>
  <si>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</si>
  <si>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</si>
  <si>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</si>
  <si>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</si>
  <si>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</si>
  <si>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</si>
  <si>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</si>
  <si>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</si>
  <si>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</si>
  <si>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</si>
  <si>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</si>
  <si>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</si>
  <si>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</si>
  <si>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</si>
  <si>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</si>
  <si>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</si>
  <si>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</si>
  <si>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</si>
  <si>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</si>
  <si>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</si>
  <si>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</si>
  <si>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</si>
  <si>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</si>
  <si>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</si>
  <si>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</si>
  <si>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</si>
  <si>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</si>
  <si>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</si>
  <si>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</si>
  <si>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</si>
  <si>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</si>
  <si>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</si>
  <si>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</si>
  <si>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</si>
  <si>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</si>
  <si>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</si>
  <si>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</si>
  <si>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</si>
  <si>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</si>
  <si>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</si>
  <si>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</si>
  <si>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</si>
  <si>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</si>
  <si>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</si>
  <si>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</si>
  <si>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</si>
  <si>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</si>
  <si>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</si>
  <si>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</si>
  <si>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</si>
  <si>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</si>
  <si>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</si>
  <si>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</si>
  <si>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</si>
  <si>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</si>
  <si>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</si>
  <si>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</si>
  <si>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</si>
  <si>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</si>
  <si>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</si>
  <si>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</si>
  <si>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</si>
  <si>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</si>
  <si>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</si>
  <si>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</si>
  <si>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</si>
  <si>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</si>
  <si>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</si>
  <si>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</si>
  <si>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</si>
  <si>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</si>
  <si>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</si>
  <si>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</si>
  <si>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</si>
  <si>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</si>
  <si>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</si>
  <si>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</si>
  <si>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</si>
  <si>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</si>
  <si>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</si>
  <si>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</si>
  <si>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</si>
  <si>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</si>
  <si>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</si>
  <si>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</si>
  <si>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</si>
  <si>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</si>
  <si>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</si>
  <si>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</si>
  <si>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</si>
  <si>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</si>
  <si>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</si>
  <si>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</si>
  <si>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</si>
  <si>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</si>
  <si>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</si>
  <si>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</si>
  <si>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</si>
  <si>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</si>
  <si>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</si>
  <si>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</si>
  <si>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</si>
  <si>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</si>
  <si>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</si>
  <si>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</si>
  <si>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</si>
  <si>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</si>
  <si>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</si>
  <si>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</si>
  <si>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</si>
  <si>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</si>
  <si>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</si>
  <si>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</si>
  <si>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</si>
  <si>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</si>
  <si>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</si>
  <si>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</si>
  <si>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</si>
  <si>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</si>
  <si>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</si>
  <si>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</si>
  <si>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</si>
  <si>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</si>
  <si>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</si>
  <si>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</si>
  <si>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</si>
  <si>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</si>
  <si>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</si>
  <si>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</si>
  <si>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</si>
  <si>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</si>
  <si>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</si>
  <si>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</si>
  <si>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</si>
  <si>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</si>
  <si>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</si>
  <si>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</si>
  <si>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</si>
  <si>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</si>
  <si>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</si>
  <si>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</si>
  <si>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</si>
  <si>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</si>
  <si>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</si>
  <si>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</si>
  <si>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</si>
  <si>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</si>
  <si>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</si>
  <si>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</si>
  <si>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</si>
  <si>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</si>
  <si>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</si>
  <si>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</si>
  <si>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</si>
  <si>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</si>
  <si>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</si>
  <si>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</si>
  <si>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</si>
  <si>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</si>
  <si>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</si>
  <si>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</si>
  <si>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</si>
  <si>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</si>
  <si>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</si>
  <si>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</si>
  <si>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</si>
  <si>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</si>
  <si>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</si>
  <si>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</si>
  <si>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</si>
  <si>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</si>
  <si>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</si>
  <si>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</si>
  <si>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</si>
  <si>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</si>
  <si>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</si>
  <si>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</si>
  <si>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</si>
  <si>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</si>
  <si>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</si>
  <si>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</si>
  <si>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</si>
  <si>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</si>
  <si>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</si>
  <si>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</si>
  <si>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</si>
  <si>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</si>
  <si>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</si>
  <si>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</si>
  <si>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</si>
  <si>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</si>
  <si>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</si>
  <si>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</si>
  <si>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</si>
  <si>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</si>
  <si>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</si>
  <si>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</si>
  <si>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</si>
  <si>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</si>
  <si>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</si>
  <si>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</si>
  <si>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</si>
  <si>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</si>
  <si>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</si>
  <si>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</si>
  <si>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</si>
  <si>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</si>
  <si>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</si>
  <si>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</si>
  <si>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</si>
  <si>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</si>
  <si>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</si>
  <si>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</si>
  <si>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</si>
  <si>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</si>
  <si>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</si>
  <si>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</si>
  <si>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</si>
  <si>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</si>
  <si>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</si>
  <si>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</si>
  <si>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</si>
  <si>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</si>
  <si>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</si>
  <si>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</si>
  <si>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</si>
  <si>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</si>
  <si>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</si>
  <si>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</si>
  <si>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</si>
  <si>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</si>
  <si>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</si>
  <si>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</si>
  <si>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</si>
  <si>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</si>
  <si>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</si>
  <si>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</si>
  <si>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</si>
  <si>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</si>
  <si>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</si>
  <si>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</si>
  <si>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</si>
  <si>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</si>
  <si>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</si>
  <si>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</si>
  <si>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</si>
  <si>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</si>
  <si>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</si>
  <si>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</si>
  <si>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</si>
  <si>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</si>
  <si>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</si>
  <si>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</si>
  <si>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</si>
  <si>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</si>
  <si>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</si>
  <si>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</si>
  <si>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</si>
  <si>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</si>
  <si>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</si>
  <si>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</si>
  <si>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</si>
  <si>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</si>
  <si>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</si>
  <si>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</si>
  <si>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</si>
  <si>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</si>
  <si>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</si>
  <si>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</si>
  <si>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</si>
  <si>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</si>
  <si>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</si>
  <si>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</si>
  <si>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</si>
  <si>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</si>
  <si>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</si>
  <si>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</si>
  <si>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</si>
  <si>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</si>
  <si>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</si>
  <si>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</si>
  <si>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</si>
  <si>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</si>
  <si>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</si>
  <si>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</si>
  <si>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</si>
  <si>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</si>
  <si>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</si>
  <si>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</si>
  <si>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</si>
  <si>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</si>
  <si>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</si>
  <si>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</si>
  <si>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</si>
  <si>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</si>
  <si>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</si>
  <si>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</si>
  <si>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</si>
  <si>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</si>
  <si>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</si>
  <si>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</si>
  <si>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</si>
  <si>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</si>
  <si>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</si>
  <si>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</si>
  <si>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</si>
  <si>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</si>
  <si>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</si>
  <si>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</si>
  <si>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</si>
  <si>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</si>
  <si>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</si>
  <si>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</si>
  <si>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</si>
  <si>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</si>
  <si>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</si>
  <si>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</si>
  <si>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</si>
  <si>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</si>
  <si>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</si>
  <si>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</si>
  <si>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</si>
  <si>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</si>
  <si>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</si>
  <si>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</si>
  <si>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</si>
  <si>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</si>
  <si>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</si>
  <si>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</si>
  <si>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</si>
  <si>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</si>
  <si>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</si>
  <si>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</si>
  <si>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</si>
  <si>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</si>
  <si>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</si>
  <si>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</si>
  <si>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</si>
  <si>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</si>
  <si>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</si>
  <si>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</si>
  <si>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</si>
  <si>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</si>
  <si>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</si>
  <si>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</si>
  <si>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</si>
  <si>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</si>
  <si>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</si>
  <si>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</si>
  <si>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</si>
  <si>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</si>
  <si>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</si>
  <si>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</si>
  <si>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</si>
  <si>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</si>
  <si>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</si>
  <si>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</si>
  <si>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</si>
  <si>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</si>
  <si>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</si>
  <si>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</si>
  <si>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</si>
  <si>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</si>
  <si>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</si>
  <si>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</si>
  <si>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</si>
  <si>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</si>
  <si>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</si>
  <si>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</si>
  <si>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</si>
  <si>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</si>
  <si>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</si>
  <si>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</si>
  <si>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</si>
  <si>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</si>
  <si>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</si>
  <si>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</si>
  <si>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</si>
  <si>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</si>
  <si>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</si>
  <si>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</si>
  <si>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</si>
  <si>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</si>
  <si>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</si>
  <si>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</si>
  <si>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</si>
  <si>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</si>
  <si>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</si>
  <si>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</si>
  <si>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</si>
  <si>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</si>
  <si>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</si>
  <si>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</si>
  <si>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</si>
  <si>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</si>
  <si>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</si>
  <si>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</si>
  <si>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</si>
  <si>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</si>
  <si>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</si>
  <si>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</si>
  <si>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</si>
  <si>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</si>
  <si>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</si>
  <si>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</si>
  <si>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</si>
  <si>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</si>
  <si>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</si>
  <si>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</si>
  <si>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</si>
  <si>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</si>
  <si>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</si>
  <si>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</si>
  <si>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</si>
  <si>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</si>
  <si>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</si>
  <si>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</si>
  <si>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</si>
  <si>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</si>
  <si>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</si>
  <si>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</si>
  <si>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</si>
  <si>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</si>
  <si>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</si>
  <si>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</si>
  <si>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</si>
  <si>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</si>
  <si>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</si>
  <si>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</si>
  <si>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</si>
  <si>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</si>
  <si>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</si>
  <si>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</si>
  <si>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</si>
  <si>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</si>
  <si>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</si>
  <si>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</si>
  <si>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</si>
  <si>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</si>
  <si>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</si>
  <si>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</si>
  <si>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</si>
  <si>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</si>
  <si>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</si>
  <si>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</si>
  <si>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</si>
  <si>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</si>
  <si>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</si>
  <si>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</si>
  <si>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</si>
  <si>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</si>
  <si>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</si>
  <si>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</si>
  <si>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</si>
  <si>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</si>
  <si>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</si>
  <si>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</si>
  <si>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</si>
  <si>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</si>
  <si>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</si>
  <si>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</si>
  <si>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</si>
  <si>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</si>
  <si>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</si>
  <si>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</si>
  <si>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</si>
  <si>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</si>
  <si>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</si>
  <si>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</si>
  <si>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</si>
  <si>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</si>
  <si>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</si>
  <si>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</si>
  <si>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</si>
  <si>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</si>
  <si>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</si>
  <si>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</si>
  <si>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</si>
  <si>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</si>
  <si>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</si>
  <si>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</si>
  <si>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</si>
  <si>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</si>
  <si>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</si>
  <si>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</si>
  <si>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</si>
  <si>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</si>
  <si>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</si>
  <si>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</si>
  <si>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</si>
  <si>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</si>
  <si>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</si>
  <si>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</si>
  <si>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</si>
  <si>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</si>
  <si>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</si>
  <si>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</si>
  <si>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</si>
  <si>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</si>
  <si>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</si>
  <si>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</si>
  <si>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</si>
  <si>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</si>
  <si>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</si>
  <si>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</si>
  <si>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</si>
  <si>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</si>
  <si>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</si>
  <si>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</si>
  <si>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</si>
  <si>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</si>
  <si>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</si>
  <si>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</si>
  <si>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</si>
  <si>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</si>
  <si>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</si>
  <si>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</si>
  <si>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</si>
  <si>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</si>
  <si>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</si>
  <si>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</si>
  <si>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</si>
  <si>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</si>
  <si>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</si>
  <si>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</si>
  <si>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</si>
  <si>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</si>
  <si>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</si>
  <si>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</si>
  <si>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</si>
  <si>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</si>
  <si>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</si>
  <si>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</si>
  <si>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</si>
  <si>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</si>
  <si>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</si>
  <si>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</si>
  <si>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</si>
  <si>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</si>
  <si>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</si>
  <si>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</si>
  <si>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</si>
  <si>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</si>
  <si>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</si>
  <si>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</si>
  <si>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</si>
  <si>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</si>
  <si>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</si>
  <si>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</si>
  <si>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</si>
  <si>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</si>
  <si>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</si>
  <si>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</si>
  <si>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</si>
  <si>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</si>
  <si>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</si>
  <si>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</si>
  <si>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</si>
  <si>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</si>
  <si>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</si>
  <si>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</si>
  <si>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</si>
  <si>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</si>
  <si>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</si>
  <si>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</si>
  <si>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</si>
  <si>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</si>
  <si>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</si>
  <si>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</si>
  <si>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</si>
  <si>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</si>
  <si>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</si>
  <si>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</si>
  <si>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</si>
  <si>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</si>
  <si>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</si>
  <si>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</si>
  <si>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</si>
  <si>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</si>
  <si>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</si>
  <si>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</si>
  <si>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</si>
  <si>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</si>
  <si>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</si>
  <si>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</si>
  <si>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</si>
  <si>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</si>
  <si>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</si>
  <si>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</si>
  <si>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</si>
  <si>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</si>
  <si>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</si>
  <si>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</si>
  <si>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</si>
  <si>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</si>
  <si>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</si>
  <si>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</si>
  <si>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</si>
  <si>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</si>
  <si>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</si>
  <si>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</si>
  <si>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</si>
  <si>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</si>
  <si>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</si>
  <si>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</si>
  <si>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</si>
  <si>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</si>
  <si>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</si>
  <si>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</si>
  <si>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</si>
  <si>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</si>
  <si>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</si>
  <si>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</si>
  <si>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</si>
  <si>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</si>
  <si>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</si>
  <si>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</si>
  <si>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</si>
  <si>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</si>
  <si>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</si>
  <si>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</si>
  <si>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</si>
  <si>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</si>
  <si>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</si>
  <si>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</si>
  <si>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</si>
  <si>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</si>
  <si>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</si>
  <si>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</si>
  <si>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</si>
  <si>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</si>
  <si>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</si>
  <si>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</si>
  <si>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</si>
  <si>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</si>
  <si>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</si>
  <si>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</si>
  <si>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</si>
  <si>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</si>
  <si>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</si>
  <si>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</si>
  <si>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</si>
  <si>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</si>
  <si>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</si>
  <si>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</si>
  <si>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</si>
  <si>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</si>
  <si>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</si>
  <si>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</si>
  <si>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</si>
  <si>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</si>
  <si>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</si>
  <si>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</si>
  <si>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</si>
  <si>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</si>
  <si>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</si>
  <si>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</si>
  <si>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</si>
  <si>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</si>
  <si>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</si>
  <si>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</si>
  <si>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</si>
  <si>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</si>
  <si>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</si>
  <si>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</si>
  <si>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</si>
  <si>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</si>
  <si>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</si>
  <si>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</si>
  <si>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</si>
  <si>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</si>
  <si>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</si>
  <si>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</si>
  <si>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</si>
  <si>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</si>
  <si>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</si>
  <si>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</si>
  <si>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</si>
  <si>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</si>
  <si>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</si>
  <si>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</si>
  <si>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</si>
  <si>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</si>
  <si>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</si>
  <si>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</si>
  <si>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</si>
  <si>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</si>
  <si>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</si>
  <si>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</si>
  <si>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</si>
  <si>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</si>
  <si>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</si>
  <si>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</si>
  <si>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</si>
  <si>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</si>
  <si>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</si>
  <si>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</si>
  <si>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</si>
  <si>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</si>
  <si>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</si>
  <si>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</si>
  <si>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</si>
  <si>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</si>
  <si>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</si>
  <si>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</si>
  <si>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</si>
  <si>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</si>
  <si>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</si>
  <si>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</si>
  <si>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</si>
  <si>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</si>
  <si>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</si>
  <si>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</si>
  <si>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</si>
  <si>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</si>
  <si>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</si>
  <si>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</si>
  <si>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</si>
  <si>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</si>
  <si>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</si>
  <si>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</si>
  <si>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</si>
  <si>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</si>
  <si>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</si>
  <si>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</si>
  <si>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</si>
  <si>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</si>
  <si>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</si>
  <si>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</si>
  <si>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</si>
  <si>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</si>
  <si>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</si>
  <si>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</si>
  <si>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</si>
  <si>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</si>
  <si>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</si>
  <si>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</si>
  <si>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</si>
  <si>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</si>
  <si>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</si>
  <si>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</si>
  <si>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</si>
  <si>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</si>
  <si>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</si>
  <si>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</si>
  <si>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</si>
  <si>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</si>
  <si>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</si>
  <si>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</si>
  <si>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</si>
  <si>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</si>
  <si>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</si>
  <si>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</si>
  <si>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</si>
  <si>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</si>
  <si>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</si>
  <si>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</si>
  <si>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</si>
  <si>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</si>
  <si>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</si>
  <si>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</si>
  <si>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</si>
  <si>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</si>
  <si>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</si>
  <si>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</si>
  <si>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</si>
  <si>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</si>
  <si>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</si>
  <si>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</si>
  <si>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</si>
  <si>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</si>
  <si>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</si>
  <si>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</si>
  <si>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</si>
  <si>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</si>
  <si>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</si>
  <si>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</si>
  <si>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</si>
  <si>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</si>
  <si>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</si>
  <si>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</si>
  <si>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</si>
  <si>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</si>
  <si>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</si>
  <si>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</si>
  <si>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</si>
  <si>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</si>
  <si>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</si>
  <si>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</si>
  <si>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</si>
  <si>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</si>
  <si>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</si>
  <si>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</si>
  <si>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</si>
  <si>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</si>
  <si>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</si>
  <si>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</si>
  <si>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</si>
  <si>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</si>
  <si>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</si>
  <si>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</si>
  <si>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</si>
  <si>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</si>
  <si>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</si>
  <si>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</si>
  <si>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</si>
  <si>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</si>
  <si>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</si>
  <si>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</si>
  <si>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</si>
  <si>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</si>
  <si>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</si>
  <si>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</si>
  <si>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</si>
  <si>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</si>
  <si>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</si>
  <si>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</si>
  <si>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</si>
  <si>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</si>
  <si>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</si>
  <si>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</si>
  <si>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</si>
  <si>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</si>
  <si>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</si>
  <si>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</si>
  <si>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</si>
  <si>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</si>
  <si>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</si>
  <si>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</si>
  <si>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</si>
  <si>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</si>
  <si>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</si>
  <si>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</si>
  <si>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</si>
  <si>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</si>
  <si>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</si>
  <si>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</si>
  <si>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</si>
  <si>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</si>
  <si>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</si>
  <si>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</si>
  <si>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</si>
  <si>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</si>
  <si>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</si>
  <si>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</si>
  <si>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</si>
  <si>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</si>
  <si>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</si>
  <si>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</si>
  <si>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</si>
  <si>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</si>
  <si>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</si>
  <si>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</si>
  <si>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</si>
  <si>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</si>
  <si>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</si>
  <si>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</si>
  <si>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</si>
  <si>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</si>
  <si>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</si>
  <si>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</si>
  <si>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</si>
  <si>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</si>
  <si>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</si>
  <si>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</si>
  <si>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</si>
  <si>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</si>
  <si>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</si>
  <si>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</si>
  <si>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</si>
  <si>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</si>
  <si>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</si>
  <si>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</si>
  <si>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</si>
  <si>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</si>
  <si>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</si>
  <si>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</si>
  <si>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</si>
  <si>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</si>
  <si>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</si>
  <si>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</si>
  <si>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</si>
  <si>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</si>
  <si>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</si>
  <si>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</si>
  <si>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</si>
  <si>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</si>
  <si>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</si>
  <si>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</si>
  <si>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</si>
  <si>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</si>
  <si>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</si>
  <si>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</si>
  <si>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</si>
  <si>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</si>
  <si>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</si>
  <si>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</si>
  <si>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</si>
  <si>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</si>
  <si>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</si>
  <si>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</si>
  <si>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</si>
  <si>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</si>
  <si>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</si>
  <si>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</si>
  <si>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</si>
  <si>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</si>
  <si>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</si>
  <si>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</si>
  <si>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</si>
  <si>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</si>
  <si>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</si>
  <si>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</si>
  <si>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</si>
  <si>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</si>
  <si>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</si>
  <si>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</si>
  <si>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</si>
  <si>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</si>
  <si>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</si>
  <si>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</si>
  <si>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</si>
  <si>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</si>
  <si>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</si>
  <si>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</si>
  <si>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</si>
  <si>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</si>
  <si>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</si>
  <si>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</si>
  <si>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</si>
  <si>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</si>
  <si>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</si>
  <si>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</si>
  <si>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</si>
  <si>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</si>
  <si>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</si>
  <si>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</si>
  <si>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</si>
  <si>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</si>
  <si>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</si>
  <si>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</si>
  <si>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</si>
  <si>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</si>
  <si>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</si>
  <si>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</si>
  <si>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</si>
  <si>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</si>
  <si>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</si>
  <si>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</si>
  <si>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</si>
  <si>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</si>
  <si>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</si>
  <si>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</si>
  <si>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</si>
  <si>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</si>
  <si>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</si>
  <si>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</si>
  <si>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</si>
  <si>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</si>
  <si>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</si>
  <si>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</si>
  <si>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</si>
  <si>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</si>
  <si>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</si>
  <si>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</si>
  <si>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</si>
  <si>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</si>
  <si>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</si>
  <si>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</si>
  <si>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</si>
  <si>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</si>
  <si>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</si>
  <si>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</si>
  <si>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</si>
  <si>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</si>
  <si>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</si>
  <si>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</si>
  <si>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</si>
  <si>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</si>
  <si>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</si>
  <si>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</si>
  <si>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</si>
  <si>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</si>
  <si>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</si>
  <si>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</si>
  <si>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</si>
  <si>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</si>
  <si>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</si>
  <si>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</si>
  <si>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</si>
  <si>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</si>
  <si>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</si>
  <si>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</si>
  <si>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</si>
  <si>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</si>
  <si>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</si>
  <si>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</si>
  <si>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</si>
  <si>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</si>
  <si>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</si>
  <si>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</si>
  <si>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</si>
  <si>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</si>
  <si>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</si>
  <si>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</si>
  <si>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</si>
  <si>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</si>
  <si>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</si>
  <si>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</si>
  <si>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</si>
  <si>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</si>
  <si>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</si>
  <si>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</si>
  <si>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</si>
  <si>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</si>
  <si>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</si>
  <si>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</si>
  <si>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</si>
  <si>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</si>
  <si>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</si>
  <si>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</si>
  <si>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</si>
  <si>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</si>
  <si>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</si>
  <si>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</si>
  <si>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</si>
  <si>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</si>
  <si>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</si>
  <si>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</si>
  <si>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</si>
  <si>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</si>
  <si>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</si>
  <si>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</si>
  <si>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</si>
  <si>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</si>
  <si>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</si>
  <si>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</si>
  <si>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</si>
  <si>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</si>
  <si>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</si>
  <si>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</si>
  <si>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</si>
  <si>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</si>
  <si>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</si>
  <si>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</si>
  <si>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</si>
  <si>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</si>
  <si>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</si>
  <si>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</si>
  <si>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</si>
  <si>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</si>
  <si>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</si>
  <si>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</si>
  <si>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</si>
  <si>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</si>
  <si>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</si>
  <si>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</si>
  <si>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</si>
  <si>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</si>
  <si>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</si>
  <si>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</si>
  <si>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</si>
  <si>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</si>
  <si>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</si>
  <si>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</si>
  <si>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</si>
  <si>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</si>
  <si>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</si>
  <si>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</si>
  <si>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</si>
  <si>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</si>
  <si>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</si>
  <si>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</si>
  <si>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</si>
  <si>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</si>
  <si>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</si>
  <si>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</si>
  <si>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</si>
  <si>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</si>
  <si>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</si>
  <si>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</si>
  <si>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</si>
  <si>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</si>
  <si>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</si>
  <si>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</si>
  <si>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</si>
  <si>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</si>
  <si>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</si>
  <si>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</si>
  <si>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</si>
  <si>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</si>
  <si>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</si>
  <si>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</si>
  <si>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</si>
  <si>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</si>
  <si>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</si>
  <si>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</si>
  <si>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</si>
  <si>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</si>
  <si>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</si>
  <si>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</si>
  <si>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</si>
  <si>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</si>
  <si>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</si>
  <si>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</si>
  <si>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</si>
  <si>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</si>
  <si>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</si>
  <si>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</si>
  <si>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</si>
  <si>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</si>
  <si>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</si>
  <si>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</si>
  <si>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</si>
  <si>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</si>
  <si>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</si>
  <si>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</si>
  <si>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</si>
  <si>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</si>
  <si>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</si>
  <si>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</si>
  <si>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</si>
  <si>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</si>
  <si>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</si>
  <si>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</si>
  <si>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</si>
  <si>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</si>
  <si>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</si>
  <si>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</si>
  <si>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</si>
  <si>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</si>
  <si>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</si>
  <si>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</si>
  <si>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</si>
  <si>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</si>
  <si>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</si>
  <si>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</si>
  <si>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</si>
  <si>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</si>
  <si>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</si>
  <si>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</si>
  <si>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</si>
  <si>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</si>
  <si>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</si>
  <si>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</si>
  <si>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</si>
  <si>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</si>
  <si>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</si>
  <si>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</si>
  <si>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</si>
  <si>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</si>
  <si>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</si>
  <si>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</si>
  <si>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</si>
  <si>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</si>
  <si>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</si>
  <si>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</si>
  <si>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</si>
  <si>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</si>
  <si>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</si>
  <si>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</si>
  <si>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</si>
  <si>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</si>
  <si>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</si>
  <si>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</si>
  <si>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</si>
  <si>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</si>
  <si>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</si>
  <si>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</si>
  <si>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</si>
  <si>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</si>
  <si>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</si>
  <si>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</si>
  <si>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</si>
  <si>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</si>
  <si>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</si>
  <si>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</si>
  <si>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</si>
  <si>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</si>
  <si>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</si>
  <si>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</si>
  <si>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</si>
  <si>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</si>
  <si>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</si>
  <si>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</si>
  <si>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</si>
  <si>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</si>
  <si>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</si>
  <si>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</si>
  <si>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</si>
  <si>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</si>
  <si>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</si>
  <si>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</si>
  <si>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</si>
  <si>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</si>
  <si>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</si>
  <si>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</si>
  <si>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</si>
  <si>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</si>
  <si>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</si>
  <si>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</si>
  <si>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</si>
  <si>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</si>
  <si>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</si>
  <si>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</si>
  <si>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</si>
  <si>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</si>
  <si>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</si>
  <si>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</si>
  <si>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</si>
  <si>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</si>
  <si>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</si>
  <si>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</si>
  <si>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</si>
  <si>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</si>
  <si>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</si>
  <si>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</si>
  <si>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</si>
  <si>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</si>
  <si>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</si>
  <si>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</si>
  <si>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</si>
  <si>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</si>
  <si>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</si>
  <si>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</si>
  <si>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</si>
  <si>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</si>
  <si>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</si>
  <si>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</si>
  <si>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</si>
  <si>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</si>
  <si>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</si>
  <si>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</si>
  <si>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</si>
  <si>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</si>
  <si>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</si>
  <si>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</si>
  <si>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</si>
  <si>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</si>
  <si>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</si>
  <si>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</si>
  <si>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</si>
  <si>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</si>
  <si>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</si>
  <si>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</si>
  <si>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</si>
  <si>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</si>
  <si>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</si>
  <si>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</si>
  <si>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</si>
  <si>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</si>
  <si>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</si>
  <si>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</si>
  <si>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</si>
  <si>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</si>
  <si>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</si>
  <si>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</si>
  <si>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</si>
  <si>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</si>
  <si>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</si>
  <si>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</si>
  <si>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</si>
  <si>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</si>
  <si>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</si>
  <si>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</si>
  <si>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</si>
  <si>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</si>
  <si>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</si>
  <si>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</si>
  <si>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</si>
  <si>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</si>
  <si>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</si>
  <si>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</si>
  <si>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</si>
  <si>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</si>
  <si>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</si>
  <si>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</si>
  <si>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</si>
  <si>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</si>
  <si>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</si>
  <si>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</si>
  <si>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</si>
  <si>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</si>
  <si>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</si>
  <si>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</si>
  <si>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</si>
  <si>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</si>
  <si>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</si>
  <si>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</si>
  <si>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</si>
  <si>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</si>
  <si>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</si>
  <si>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</si>
  <si>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</si>
  <si>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</si>
  <si>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</si>
  <si>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</si>
  <si>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</si>
  <si>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</si>
  <si>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</si>
  <si>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</si>
  <si>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</si>
  <si>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</si>
  <si>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</si>
  <si>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</si>
  <si>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</si>
  <si>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</si>
  <si>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</si>
  <si>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</si>
  <si>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</si>
  <si>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</si>
  <si>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</si>
  <si>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</si>
  <si>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</si>
  <si>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</si>
  <si>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</si>
  <si>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</si>
  <si>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</si>
  <si>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</si>
  <si>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</si>
  <si>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</si>
  <si>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</si>
  <si>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</si>
  <si>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</si>
  <si>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</si>
  <si>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</si>
  <si>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</si>
  <si>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</si>
  <si>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</si>
  <si>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</si>
  <si>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</si>
  <si>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</si>
  <si>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</si>
  <si>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</si>
  <si>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</si>
  <si>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</si>
  <si>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</si>
  <si>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</si>
  <si>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</si>
  <si>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</si>
  <si>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</si>
  <si>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</si>
  <si>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</si>
  <si>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</si>
  <si>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</si>
  <si>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</si>
  <si>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</si>
  <si>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</si>
  <si>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</si>
  <si>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</si>
  <si>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</si>
  <si>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</si>
  <si>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</si>
  <si>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</si>
  <si>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</si>
  <si>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</si>
  <si>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</si>
  <si>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</si>
  <si>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</si>
  <si>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</si>
  <si>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</si>
  <si>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</si>
  <si>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</si>
  <si>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</si>
  <si>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</si>
  <si>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</si>
  <si>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</si>
  <si>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</si>
  <si>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</si>
  <si>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</si>
  <si>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</si>
  <si>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</si>
  <si>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</si>
  <si>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</si>
  <si>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</si>
  <si>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</si>
  <si>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</si>
  <si>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</si>
  <si>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</si>
  <si>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</si>
  <si>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</si>
  <si>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</si>
  <si>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</si>
  <si>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</si>
  <si>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</si>
  <si>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</si>
  <si>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</si>
  <si>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</si>
  <si>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</si>
  <si>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</si>
  <si>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</si>
  <si>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</si>
  <si>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</si>
  <si>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</si>
  <si>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</si>
  <si>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</si>
  <si>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</si>
  <si>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</si>
  <si>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</si>
  <si>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</si>
  <si>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</si>
  <si>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</si>
  <si>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</si>
  <si>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</si>
  <si>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</si>
  <si>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</si>
  <si>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</si>
  <si>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</si>
  <si>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</si>
  <si>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</si>
  <si>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</si>
  <si>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</si>
  <si>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</si>
  <si>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</si>
  <si>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</si>
  <si>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</si>
  <si>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</si>
  <si>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</si>
  <si>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</si>
  <si>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</si>
  <si>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</si>
  <si>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</si>
  <si>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</si>
  <si>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</si>
  <si>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</si>
  <si>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</si>
  <si>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</si>
  <si>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</si>
  <si>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</si>
  <si>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</si>
  <si>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</si>
  <si>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</si>
  <si>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</si>
  <si>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</si>
  <si>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</si>
  <si>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</si>
  <si>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</si>
  <si>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</si>
  <si>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</si>
  <si>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</si>
  <si>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</si>
  <si>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</si>
  <si>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</si>
  <si>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</si>
  <si>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</si>
  <si>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</si>
  <si>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</si>
  <si>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</si>
  <si>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</si>
  <si>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</si>
  <si>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</si>
  <si>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</si>
  <si>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</si>
  <si>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</si>
  <si>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</si>
  <si>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</si>
  <si>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</si>
  <si>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</si>
  <si>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</si>
  <si>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</si>
  <si>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</si>
  <si>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</si>
  <si>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</si>
  <si>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</si>
  <si>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</si>
  <si>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</si>
  <si>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</si>
  <si>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</si>
  <si>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</si>
  <si>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</si>
  <si>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</si>
  <si>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</si>
  <si>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</si>
  <si>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</si>
  <si>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</si>
  <si>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</si>
  <si>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</si>
  <si>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</si>
  <si>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</si>
  <si>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</si>
  <si>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</si>
  <si>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</si>
  <si>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</si>
  <si>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</si>
  <si>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</si>
  <si>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</si>
  <si>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</si>
  <si>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</si>
  <si>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</si>
  <si>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</si>
  <si>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</si>
  <si>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</si>
  <si>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</si>
  <si>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</si>
  <si>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</si>
  <si>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</si>
  <si>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</si>
  <si>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</si>
  <si>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</si>
  <si>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</si>
  <si>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</si>
  <si>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</si>
  <si>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</si>
  <si>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</si>
  <si>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</si>
  <si>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</si>
  <si>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</si>
  <si>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</si>
  <si>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</si>
  <si>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</si>
  <si>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</si>
  <si>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</si>
  <si>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</si>
  <si>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</si>
  <si>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</si>
  <si>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</si>
  <si>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</si>
  <si>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</si>
  <si>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</si>
  <si>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</si>
  <si>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</si>
  <si>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</si>
  <si>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</si>
  <si>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</si>
  <si>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</si>
  <si>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</si>
  <si>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</si>
  <si>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</si>
  <si>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</si>
  <si>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</si>
  <si>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</si>
  <si>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</si>
  <si>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</si>
  <si>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</si>
  <si>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</si>
  <si>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</si>
  <si>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</si>
  <si>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</si>
  <si>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</si>
  <si>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</si>
  <si>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</si>
  <si>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</si>
  <si>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</si>
  <si>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</si>
  <si>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</si>
  <si>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</si>
  <si>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</si>
  <si>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</si>
  <si>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</si>
  <si>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</si>
  <si>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</si>
  <si>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</si>
  <si>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</si>
  <si>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</si>
  <si>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</si>
  <si>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</si>
  <si>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</si>
  <si>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</si>
  <si>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</si>
  <si>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</si>
  <si>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</si>
  <si>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</si>
  <si>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</si>
  <si>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</si>
  <si>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</si>
  <si>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</si>
  <si>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</si>
  <si>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</si>
  <si>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</si>
  <si>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</si>
  <si>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</si>
  <si>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</si>
  <si>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</si>
  <si>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</si>
  <si>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</si>
  <si>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</si>
  <si>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</si>
  <si>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</si>
  <si>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</si>
  <si>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</si>
  <si>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</si>
  <si>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</si>
  <si>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</si>
  <si>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</si>
  <si>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</si>
  <si>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</si>
  <si>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</si>
  <si>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</si>
  <si>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</si>
  <si>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</si>
  <si>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</si>
  <si>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</si>
  <si>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</si>
  <si>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</si>
  <si>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</si>
  <si>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</si>
  <si>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</si>
  <si>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</si>
  <si>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</si>
  <si>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</si>
  <si>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</si>
  <si>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</si>
  <si>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</si>
  <si>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</si>
  <si>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</si>
  <si>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</si>
  <si>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</si>
  <si>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</si>
  <si>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</si>
  <si>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</si>
  <si>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</si>
  <si>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</si>
  <si>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</si>
  <si>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</si>
  <si>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</si>
  <si>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</si>
  <si>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</si>
  <si>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</si>
  <si>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</si>
  <si>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</si>
  <si>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</si>
  <si>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</si>
  <si>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</si>
  <si>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</si>
  <si>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</si>
  <si>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</si>
  <si>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</si>
  <si>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</si>
  <si>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</si>
  <si>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</si>
  <si>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</si>
  <si>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</si>
  <si>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</si>
  <si>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</si>
  <si>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</si>
  <si>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</si>
  <si>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</si>
  <si>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</si>
  <si>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</si>
  <si>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</si>
  <si>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</si>
  <si>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</si>
  <si>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</si>
  <si>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</si>
  <si>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</si>
  <si>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</si>
  <si>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</si>
  <si>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</si>
  <si>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</si>
  <si>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</si>
  <si>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</si>
  <si>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</si>
  <si>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</si>
  <si>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</si>
  <si>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</si>
  <si>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</si>
  <si>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</si>
  <si>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</si>
  <si>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</si>
  <si>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</si>
  <si>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</si>
  <si>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</si>
  <si>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</si>
  <si>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</si>
  <si>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</si>
  <si>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</si>
  <si>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</si>
  <si>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</si>
  <si>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</si>
  <si>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</si>
  <si>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</si>
  <si>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</si>
  <si>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</si>
  <si>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</si>
  <si>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</si>
  <si>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</si>
  <si>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</si>
  <si>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</si>
  <si>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</si>
  <si>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</si>
  <si>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</si>
  <si>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</si>
  <si>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</si>
  <si>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</si>
  <si>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</si>
  <si>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</si>
  <si>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</si>
  <si>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</si>
  <si>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</si>
  <si>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</si>
  <si>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</si>
  <si>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</si>
  <si>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</si>
  <si>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</si>
  <si>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</si>
  <si>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</si>
  <si>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</si>
  <si>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</si>
  <si>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</si>
  <si>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</si>
  <si>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</si>
  <si>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</si>
  <si>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</si>
  <si>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</si>
  <si>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</si>
  <si>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</si>
  <si>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</si>
  <si>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</si>
  <si>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</si>
  <si>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</si>
  <si>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</si>
  <si>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</si>
  <si>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</si>
  <si>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</si>
  <si>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</si>
  <si>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</si>
  <si>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</si>
  <si>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</si>
  <si>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</si>
  <si>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</si>
  <si>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</si>
  <si>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</si>
  <si>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</si>
  <si>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</si>
  <si>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</si>
  <si>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</si>
  <si>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</si>
  <si>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</si>
  <si>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</si>
  <si>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</si>
  <si>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</si>
  <si>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</si>
  <si>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</si>
  <si>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</si>
  <si>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</si>
  <si>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</si>
  <si>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</si>
  <si>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</si>
  <si>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</si>
  <si>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</si>
  <si>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</si>
  <si>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</si>
  <si>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</si>
  <si>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</si>
  <si>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</si>
  <si>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</si>
  <si>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</si>
  <si>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</si>
  <si>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</si>
  <si>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</si>
  <si>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</si>
  <si>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</si>
  <si>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</si>
  <si>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</si>
  <si>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</si>
  <si>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</si>
  <si>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</si>
  <si>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</si>
  <si>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</si>
  <si>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</si>
  <si>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</si>
  <si>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</si>
  <si>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</si>
  <si>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</si>
  <si>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</si>
  <si>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</si>
  <si>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</si>
  <si>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</si>
  <si>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</si>
  <si>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</si>
  <si>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</si>
  <si>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</si>
  <si>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</si>
  <si>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</si>
  <si>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</si>
  <si>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</si>
  <si>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</si>
  <si>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</si>
  <si>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</si>
  <si>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</si>
  <si>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</si>
  <si>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</si>
  <si>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</si>
  <si>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</si>
  <si>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</si>
  <si>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</si>
  <si>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</si>
  <si>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</si>
  <si>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</si>
  <si>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</si>
  <si>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</si>
  <si>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</si>
  <si>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</si>
  <si>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</si>
  <si>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</si>
  <si>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</si>
  <si>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</si>
  <si>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</si>
  <si>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</si>
  <si>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</si>
  <si>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</si>
  <si>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</si>
  <si>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</si>
  <si>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</si>
  <si>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</si>
  <si>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</si>
  <si>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</si>
  <si>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</si>
  <si>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</si>
  <si>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</si>
  <si>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</si>
  <si>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</si>
  <si>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</si>
  <si>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</si>
  <si>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</si>
  <si>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</si>
  <si>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</si>
  <si>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</si>
  <si>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</si>
  <si>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</si>
  <si>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</si>
  <si>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</si>
  <si>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</si>
  <si>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</si>
  <si>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</si>
  <si>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</si>
  <si>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</si>
  <si>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</si>
  <si>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</si>
  <si>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</si>
  <si>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</si>
  <si>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</si>
  <si>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</si>
  <si>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</si>
  <si>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</si>
  <si>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</si>
  <si>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</si>
  <si>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</si>
  <si>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</si>
  <si>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</si>
  <si>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</si>
  <si>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</si>
  <si>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</si>
  <si>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</si>
  <si>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</si>
  <si>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</si>
  <si>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</si>
  <si>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</si>
  <si>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</si>
  <si>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</si>
  <si>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</si>
  <si>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</si>
  <si>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</si>
  <si>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</si>
  <si>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</si>
  <si>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</si>
  <si>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</si>
  <si>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</si>
  <si>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</si>
  <si>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</si>
  <si>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</si>
  <si>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</si>
  <si>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</si>
  <si>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</si>
  <si>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</si>
  <si>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</si>
  <si>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</si>
  <si>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</si>
  <si>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</si>
  <si>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</si>
  <si>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</si>
  <si>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</si>
  <si>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</si>
  <si>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</si>
  <si>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</si>
  <si>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</si>
  <si>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</si>
  <si>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</si>
  <si>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</si>
  <si>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</si>
  <si>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</si>
  <si>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</si>
  <si>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</si>
  <si>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</si>
  <si>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</si>
  <si>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</si>
  <si>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</si>
  <si>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</si>
  <si>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</si>
  <si>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</si>
  <si>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</si>
  <si>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</si>
  <si>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</si>
  <si>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</si>
  <si>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</si>
  <si>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</si>
  <si>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</si>
  <si>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</si>
  <si>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</si>
  <si>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</si>
  <si>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</si>
  <si>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</si>
  <si>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</si>
  <si>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</si>
  <si>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</si>
  <si>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</si>
  <si>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</si>
  <si>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</si>
  <si>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</si>
  <si>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</si>
  <si>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</si>
  <si>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</si>
  <si>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</si>
  <si>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</si>
  <si>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</si>
  <si>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</si>
  <si>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</si>
  <si>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</si>
  <si>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</si>
  <si>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</si>
  <si>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</si>
  <si>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</si>
  <si>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</si>
  <si>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</si>
  <si>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</si>
  <si>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</si>
  <si>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</si>
  <si>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</si>
  <si>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</si>
  <si>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</si>
  <si>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</si>
  <si>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</si>
  <si>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</si>
  <si>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</si>
  <si>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</si>
  <si>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</si>
  <si>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</si>
  <si>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</si>
  <si>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</si>
  <si>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</si>
  <si>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</si>
  <si>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</si>
  <si>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</si>
  <si>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</si>
  <si>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</si>
  <si>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</si>
  <si>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</si>
  <si>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</si>
  <si>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</si>
  <si>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</si>
  <si>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</si>
  <si>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</si>
  <si>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</si>
  <si>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</si>
  <si>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</si>
  <si>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</si>
  <si>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</si>
  <si>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</si>
  <si>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</si>
  <si>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</si>
  <si>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</si>
  <si>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</si>
  <si>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</si>
  <si>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</si>
  <si>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</si>
  <si>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</si>
  <si>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</si>
  <si>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</si>
  <si>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</si>
  <si>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</si>
  <si>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</si>
  <si>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</si>
  <si>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</si>
  <si>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</si>
  <si>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</si>
  <si>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</si>
  <si>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</si>
  <si>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</si>
  <si>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</si>
  <si>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</si>
  <si>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</si>
  <si>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</si>
  <si>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</si>
  <si>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</si>
  <si>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</si>
  <si>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</si>
  <si>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</si>
  <si>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</si>
  <si>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</si>
  <si>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</si>
  <si>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</si>
  <si>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</si>
  <si>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</si>
  <si>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</si>
  <si>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</si>
  <si>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</si>
  <si>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</si>
  <si>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</si>
  <si>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</si>
  <si>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</si>
  <si>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</si>
  <si>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</si>
  <si>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</si>
  <si>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</si>
  <si>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</si>
  <si>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</si>
  <si>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</si>
  <si>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</si>
  <si>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</si>
  <si>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</si>
  <si>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</si>
  <si>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</si>
  <si>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</si>
  <si>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</si>
  <si>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</si>
  <si>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</si>
  <si>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</si>
  <si>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</si>
  <si>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</si>
  <si>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</si>
  <si>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</si>
  <si>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</si>
  <si>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</si>
  <si>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</si>
  <si>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</si>
  <si>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</si>
  <si>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</si>
  <si>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</si>
  <si>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</si>
  <si>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</si>
  <si>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</si>
  <si>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</si>
  <si>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</si>
  <si>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</si>
  <si>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</si>
  <si>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</si>
  <si>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</si>
  <si>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</si>
  <si>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</si>
  <si>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</si>
  <si>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</si>
  <si>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</si>
  <si>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</si>
  <si>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</si>
  <si>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</si>
  <si>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</si>
  <si>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</si>
  <si>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</si>
  <si>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</si>
  <si>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</si>
  <si>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</si>
  <si>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</si>
  <si>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</si>
  <si>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</si>
  <si>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</si>
  <si>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</si>
  <si>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</si>
  <si>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</si>
  <si>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</si>
  <si>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</si>
  <si>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</si>
  <si>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</si>
  <si>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</si>
  <si>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</si>
  <si>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</si>
  <si>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</si>
  <si>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</si>
  <si>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</si>
  <si>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</si>
  <si>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</si>
  <si>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</si>
  <si>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</si>
  <si>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</si>
  <si>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</si>
  <si>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</si>
  <si>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</si>
  <si>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</si>
  <si>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</si>
  <si>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</si>
  <si>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</si>
  <si>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</si>
  <si>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</si>
  <si>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</si>
  <si>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</si>
  <si>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</si>
  <si>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</si>
  <si>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</si>
  <si>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</si>
  <si>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</si>
  <si>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</si>
  <si>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</si>
  <si>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</si>
  <si>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</si>
  <si>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</si>
  <si>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</si>
  <si>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</si>
  <si>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</si>
  <si>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</si>
  <si>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</si>
  <si>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</si>
  <si>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</si>
  <si>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</si>
  <si>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</si>
  <si>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</si>
  <si>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</si>
  <si>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</si>
  <si>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</si>
  <si>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</si>
  <si>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</si>
  <si>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</si>
  <si>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</si>
  <si>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</si>
  <si>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</si>
  <si>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</si>
  <si>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</si>
  <si>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</si>
  <si>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</si>
  <si>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</si>
  <si>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</si>
  <si>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</si>
  <si>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</si>
  <si>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</si>
  <si>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</si>
  <si>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</si>
  <si>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</si>
  <si>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</si>
  <si>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</si>
  <si>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</si>
  <si>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</si>
  <si>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</si>
  <si>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</si>
  <si>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</si>
  <si>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</si>
  <si>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</si>
  <si>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</si>
  <si>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</si>
  <si>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</si>
  <si>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</si>
  <si>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</si>
  <si>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</si>
  <si>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</si>
  <si>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</si>
  <si>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</si>
  <si>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</si>
  <si>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</si>
  <si>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</si>
  <si>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</si>
  <si>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</si>
  <si>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</si>
  <si>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</si>
  <si>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</si>
  <si>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</si>
  <si>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</si>
  <si>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</si>
  <si>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</si>
  <si>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</si>
  <si>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</si>
  <si>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</si>
  <si>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</si>
  <si>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</si>
  <si>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</si>
  <si>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</si>
  <si>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</si>
  <si>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</si>
  <si>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</si>
  <si>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</si>
  <si>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</si>
  <si>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</si>
  <si>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</si>
  <si>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</si>
  <si>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</si>
  <si>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</si>
  <si>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</si>
  <si>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</si>
  <si>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</si>
  <si>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</si>
  <si>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</si>
  <si>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</si>
  <si>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</si>
  <si>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</si>
  <si>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</si>
  <si>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</si>
  <si>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</si>
  <si>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</si>
  <si>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</si>
  <si>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</si>
  <si>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</si>
  <si>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</si>
  <si>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</si>
  <si>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</si>
  <si>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</si>
  <si>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</si>
  <si>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</si>
  <si>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</si>
  <si>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</si>
  <si>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</si>
  <si>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</si>
  <si>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</si>
  <si>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</si>
  <si>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</si>
  <si>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</si>
  <si>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</si>
  <si>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</si>
  <si>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</si>
  <si>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</si>
  <si>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</si>
  <si>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</si>
  <si>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</si>
  <si>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</si>
  <si>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</si>
  <si>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</si>
  <si>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</si>
  <si>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</si>
  <si>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</si>
  <si>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</si>
  <si>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</si>
  <si>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</si>
  <si>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</si>
  <si>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</si>
  <si>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</si>
  <si>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</si>
  <si>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</si>
  <si>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</si>
  <si>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</si>
  <si>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</si>
  <si>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</si>
  <si>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</si>
  <si>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</si>
  <si>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</si>
  <si>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</si>
  <si>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</si>
  <si>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</si>
  <si>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</si>
  <si>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</si>
  <si>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</si>
  <si>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</si>
  <si>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</si>
  <si>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</si>
  <si>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</si>
  <si>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</si>
  <si>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</si>
  <si>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</si>
  <si>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</si>
  <si>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</si>
  <si>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</si>
  <si>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</si>
  <si>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</si>
  <si>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</si>
  <si>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</si>
  <si>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</si>
  <si>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</si>
  <si>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</si>
  <si>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</si>
  <si>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</si>
  <si>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</si>
  <si>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</si>
  <si>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</si>
  <si>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</si>
  <si>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</si>
  <si>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</si>
  <si>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</si>
  <si>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</si>
  <si>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</si>
  <si>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</si>
  <si>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</si>
  <si>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</si>
  <si>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</si>
  <si>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</si>
  <si>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</si>
  <si>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</si>
  <si>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</si>
  <si>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</si>
  <si>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</si>
  <si>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</si>
  <si>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</si>
  <si>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</si>
  <si>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</si>
  <si>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</si>
  <si>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</si>
  <si>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</si>
  <si>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</si>
  <si>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</si>
  <si>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</si>
  <si>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</si>
  <si>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</si>
  <si>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</si>
  <si>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</si>
  <si>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</si>
  <si>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</si>
  <si>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</si>
  <si>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</si>
  <si>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</si>
  <si>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</si>
  <si>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</si>
  <si>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</si>
  <si>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</si>
  <si>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</si>
  <si>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</si>
  <si>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</si>
  <si>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</si>
  <si>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</si>
  <si>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</si>
  <si>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</si>
  <si>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</si>
  <si>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</si>
  <si>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</si>
  <si>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</si>
  <si>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</si>
  <si>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</si>
  <si>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</si>
  <si>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</si>
  <si>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</si>
  <si>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</si>
  <si>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</si>
  <si>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</si>
  <si>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</si>
  <si>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</si>
  <si>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</si>
  <si>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</si>
  <si>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</si>
  <si>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</si>
  <si>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</si>
  <si>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</si>
  <si>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</si>
  <si>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</si>
  <si>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</si>
  <si>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</si>
  <si>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</si>
  <si>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</si>
  <si>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</si>
  <si>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</si>
  <si>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</si>
  <si>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</si>
  <si>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</si>
  <si>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</si>
  <si>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</si>
  <si>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</si>
  <si>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</si>
  <si>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</si>
  <si>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</si>
  <si>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</si>
  <si>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</si>
  <si>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</si>
  <si>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</si>
  <si>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</si>
  <si>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</si>
  <si>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</si>
  <si>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</si>
  <si>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</si>
  <si>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</si>
  <si>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</si>
  <si>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</si>
  <si>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</si>
  <si>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</si>
  <si>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</si>
  <si>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</si>
  <si>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</si>
  <si>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</si>
  <si>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</si>
  <si>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</si>
  <si>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</si>
  <si>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</si>
  <si>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</si>
  <si>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</si>
  <si>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</si>
  <si>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</si>
  <si>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</si>
  <si>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</si>
  <si>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</si>
  <si>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</si>
  <si>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</si>
  <si>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</si>
  <si>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</si>
  <si>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</si>
  <si>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</si>
  <si>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</si>
  <si>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</si>
  <si>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</si>
  <si>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</si>
  <si>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</si>
  <si>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</si>
  <si>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</si>
  <si>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</si>
  <si>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</si>
  <si>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</si>
  <si>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</si>
  <si>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</si>
  <si>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</si>
  <si>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</si>
  <si>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</si>
  <si>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</si>
  <si>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</si>
  <si>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</si>
  <si>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</si>
  <si>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</si>
  <si>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</si>
  <si>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</si>
  <si>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</si>
  <si>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</si>
  <si>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</si>
  <si>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</si>
  <si>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</si>
  <si>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</si>
  <si>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</si>
  <si>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</si>
  <si>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</si>
  <si>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</si>
  <si>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</si>
  <si>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</si>
  <si>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</si>
  <si>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</si>
  <si>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</si>
  <si>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</si>
  <si>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</si>
  <si>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</si>
  <si>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</si>
  <si>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</si>
  <si>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</si>
  <si>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</si>
  <si>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</si>
  <si>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</si>
  <si>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</si>
  <si>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</si>
  <si>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</si>
  <si>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</si>
  <si>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</si>
  <si>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</si>
  <si>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</si>
  <si>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</si>
  <si>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</si>
  <si>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</si>
  <si>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</si>
  <si>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</si>
  <si>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</si>
  <si>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</si>
  <si>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</si>
  <si>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</si>
  <si>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</si>
  <si>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</si>
  <si>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</si>
  <si>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</si>
  <si>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</si>
  <si>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</si>
  <si>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</si>
  <si>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</si>
  <si>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</si>
  <si>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</si>
  <si>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</si>
  <si>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</si>
  <si>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</si>
  <si>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</si>
  <si>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</si>
  <si>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</si>
  <si>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</si>
  <si>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</si>
  <si>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</si>
  <si>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</si>
  <si>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</si>
  <si>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</si>
  <si>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</si>
  <si>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</si>
  <si>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</si>
  <si>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</si>
  <si>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</si>
  <si>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</si>
  <si>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</si>
  <si>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</si>
  <si>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</si>
  <si>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</si>
  <si>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</si>
  <si>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</si>
  <si>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</si>
  <si>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</si>
  <si>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</si>
  <si>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</si>
  <si>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</si>
  <si>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</si>
  <si>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</si>
  <si>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</si>
  <si>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</si>
  <si>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</si>
  <si>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</si>
  <si>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</si>
  <si>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</si>
  <si>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</si>
  <si>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</si>
  <si>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</si>
  <si>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</si>
  <si>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</si>
  <si>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</si>
  <si>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</si>
  <si>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</si>
  <si>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</si>
  <si>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</si>
  <si>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</si>
  <si>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</si>
  <si>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</si>
  <si>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</si>
  <si>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</si>
  <si>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</si>
  <si>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</si>
  <si>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</si>
  <si>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</si>
  <si>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</si>
  <si>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</si>
  <si>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</si>
  <si>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</si>
  <si>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</si>
  <si>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</si>
  <si>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</si>
  <si>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</si>
  <si>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</si>
  <si>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</si>
  <si>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</si>
  <si>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</si>
  <si>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</si>
  <si>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</si>
  <si>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</si>
  <si>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</si>
  <si>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</si>
  <si>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</si>
  <si>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</si>
  <si>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</si>
  <si>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</si>
  <si>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</si>
  <si>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</si>
  <si>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</si>
  <si>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</si>
  <si>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</si>
  <si>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</si>
  <si>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</si>
  <si>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</si>
  <si>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</si>
  <si>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</si>
  <si>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</si>
  <si>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</si>
  <si>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</si>
  <si>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</si>
  <si>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</si>
  <si>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</si>
  <si>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</si>
  <si>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</si>
  <si>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</si>
  <si>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</si>
  <si>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</si>
  <si>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</si>
  <si>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</si>
  <si>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</si>
  <si>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</si>
  <si>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</si>
  <si>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</si>
  <si>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</si>
  <si>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</si>
  <si>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</si>
  <si>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</si>
  <si>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</si>
  <si>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</si>
  <si>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</si>
  <si>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</si>
  <si>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</si>
  <si>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</si>
  <si>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</si>
  <si>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</si>
  <si>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</si>
  <si>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</si>
  <si>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</si>
  <si>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</si>
  <si>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</si>
  <si>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</si>
  <si>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</si>
  <si>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</si>
  <si>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</si>
  <si>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</si>
  <si>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</si>
  <si>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</si>
  <si>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</si>
  <si>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</si>
  <si>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</si>
  <si>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</si>
  <si>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</si>
  <si>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</si>
  <si>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</si>
  <si>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</si>
  <si>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</si>
  <si>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</si>
  <si>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</si>
  <si>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</si>
  <si>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</si>
  <si>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</si>
  <si>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</si>
  <si>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</si>
  <si>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</si>
  <si>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</si>
  <si>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</si>
  <si>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</si>
  <si>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</si>
  <si>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</si>
  <si>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</si>
  <si>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</si>
  <si>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</si>
  <si>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</si>
  <si>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</si>
  <si>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</si>
  <si>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</si>
  <si>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</si>
  <si>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</si>
  <si>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</si>
  <si>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</si>
  <si>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</si>
  <si>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</si>
  <si>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</si>
  <si>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</si>
  <si>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</si>
  <si>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</si>
  <si>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</si>
  <si>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</si>
  <si>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</si>
  <si>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</si>
  <si>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</si>
  <si>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</si>
  <si>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</si>
  <si>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</si>
  <si>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</si>
  <si>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</si>
  <si>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</si>
  <si>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</si>
  <si>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</si>
  <si>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</si>
  <si>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</si>
  <si>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</si>
  <si>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</si>
  <si>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</si>
  <si>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</si>
  <si>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</si>
  <si>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</si>
  <si>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</si>
  <si>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</si>
  <si>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</si>
  <si>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</si>
  <si>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</si>
  <si>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</si>
  <si>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</si>
  <si>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</si>
  <si>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</si>
  <si>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</si>
  <si>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</si>
  <si>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</si>
  <si>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</si>
  <si>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</si>
  <si>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</si>
  <si>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</si>
  <si>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</si>
  <si>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</si>
  <si>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</si>
  <si>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</si>
  <si>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</si>
  <si>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</si>
  <si>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</si>
  <si>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</si>
  <si>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</si>
  <si>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</si>
  <si>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</si>
  <si>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</si>
  <si>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</si>
  <si>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</si>
  <si>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</si>
  <si>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</si>
  <si>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</si>
  <si>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</si>
  <si>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</si>
  <si>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</si>
  <si>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</si>
  <si>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</si>
  <si>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</si>
  <si>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</si>
  <si>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</si>
  <si>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</si>
  <si>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</si>
  <si>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</si>
  <si>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</si>
  <si>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</si>
  <si>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</si>
  <si>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</si>
  <si>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</si>
  <si>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</si>
  <si>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</si>
  <si>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</si>
  <si>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</si>
  <si>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</si>
  <si>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</si>
  <si>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</si>
  <si>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</si>
  <si>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</si>
  <si>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</si>
  <si>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</si>
  <si>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</si>
  <si>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</si>
  <si>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</si>
  <si>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</si>
  <si>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</si>
  <si>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</si>
  <si>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</si>
  <si>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</si>
  <si>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</si>
  <si>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</si>
  <si>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</si>
  <si>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</si>
  <si>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</si>
  <si>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</si>
  <si>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</si>
  <si>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</si>
  <si>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</si>
  <si>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</si>
  <si>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</si>
  <si>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</si>
  <si>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</si>
  <si>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</si>
  <si>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</si>
  <si>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</si>
  <si>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</si>
  <si>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</si>
  <si>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</si>
  <si>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</si>
  <si>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</si>
  <si>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</si>
  <si>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</si>
  <si>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</si>
  <si>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</si>
  <si>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</si>
  <si>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</si>
  <si>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</si>
  <si>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</si>
  <si>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</si>
  <si>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</si>
  <si>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</si>
  <si>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</si>
  <si>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</si>
  <si>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</si>
  <si>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</si>
  <si>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</si>
  <si>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</si>
  <si>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</si>
  <si>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</si>
  <si>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</si>
  <si>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</si>
  <si>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</si>
  <si>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</si>
  <si>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</si>
  <si>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</si>
  <si>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</si>
  <si>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</si>
  <si>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</si>
  <si>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</si>
  <si>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</si>
  <si>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</si>
  <si>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</si>
  <si>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</si>
  <si>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</si>
  <si>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</si>
  <si>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</si>
  <si>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</si>
  <si>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</si>
  <si>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</si>
  <si>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</si>
  <si>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</si>
  <si>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</si>
  <si>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</si>
  <si>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</si>
  <si>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</si>
  <si>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</si>
  <si>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</si>
  <si>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</si>
  <si>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</si>
  <si>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</si>
  <si>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</si>
  <si>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</si>
  <si>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</si>
  <si>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</si>
  <si>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</si>
  <si>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</si>
  <si>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</si>
  <si>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</si>
  <si>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</si>
  <si>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</si>
  <si>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</si>
  <si>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</si>
  <si>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</si>
  <si>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</si>
  <si>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</si>
  <si>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</si>
  <si>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</si>
  <si>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</si>
  <si>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</si>
  <si>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</si>
  <si>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</si>
  <si>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</si>
  <si>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</si>
  <si>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</si>
  <si>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</si>
  <si>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</si>
  <si>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</si>
  <si>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</si>
  <si>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</si>
  <si>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</si>
  <si>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</si>
  <si>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</si>
  <si>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</si>
  <si>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</si>
  <si>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</si>
  <si>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</si>
  <si>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</si>
  <si>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</si>
  <si>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</si>
  <si>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</si>
  <si>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</si>
  <si>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</si>
  <si>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</si>
  <si>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</si>
  <si>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</si>
  <si>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</si>
  <si>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</si>
  <si>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</si>
  <si>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</si>
  <si>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</si>
  <si>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</si>
  <si>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</si>
  <si>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</si>
  <si>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</si>
  <si>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</si>
  <si>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</si>
  <si>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</si>
  <si>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</si>
  <si>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</si>
  <si>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</si>
  <si>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</si>
  <si>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</si>
  <si>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</si>
  <si>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</si>
  <si>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</si>
  <si>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</si>
  <si>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</si>
  <si>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</si>
  <si>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</si>
  <si>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</si>
  <si>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</si>
  <si>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</si>
  <si>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</si>
  <si>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</si>
  <si>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</si>
  <si>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</si>
  <si>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</si>
  <si>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</si>
  <si>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</si>
  <si>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</si>
  <si>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</si>
  <si>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</si>
  <si>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</si>
  <si>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</si>
  <si>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</si>
  <si>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</si>
  <si>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</si>
  <si>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</si>
  <si>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</si>
  <si>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</si>
  <si>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</si>
  <si>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</si>
  <si>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</si>
  <si>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</si>
  <si>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</si>
  <si>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</si>
  <si>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</si>
  <si>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</si>
  <si>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</si>
  <si>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</si>
  <si>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</si>
  <si>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</si>
  <si>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</si>
  <si>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</si>
  <si>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</si>
  <si>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</si>
  <si>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</si>
  <si>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</si>
  <si>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</si>
  <si>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</si>
  <si>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</si>
  <si>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</si>
  <si>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</si>
  <si>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</si>
  <si>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</si>
  <si>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</si>
  <si>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</si>
  <si>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</si>
  <si>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</si>
  <si>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</si>
  <si>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</si>
  <si>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</si>
  <si>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</si>
  <si>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</si>
  <si>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</si>
  <si>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</si>
  <si>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</si>
  <si>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</si>
  <si>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</si>
  <si>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</si>
  <si>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</si>
  <si>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</si>
  <si>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</si>
  <si>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</si>
  <si>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</si>
  <si>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</si>
  <si>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</si>
  <si>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</si>
  <si>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</si>
  <si>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</si>
  <si>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</si>
  <si>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</si>
  <si>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</si>
  <si>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</si>
  <si>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</si>
  <si>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</si>
  <si>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</si>
  <si>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</si>
  <si>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</si>
  <si>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</si>
  <si>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</si>
  <si>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</si>
  <si>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</si>
  <si>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</si>
  <si>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</si>
  <si>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</si>
  <si>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</si>
  <si>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</si>
  <si>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</si>
  <si>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</si>
  <si>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</si>
  <si>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</si>
  <si>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</si>
  <si>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</si>
  <si>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</si>
  <si>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</si>
  <si>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</si>
  <si>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</si>
  <si>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</si>
  <si>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</si>
  <si>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</si>
  <si>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</si>
  <si>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</si>
  <si>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</si>
  <si>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</si>
  <si>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</si>
  <si>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</si>
  <si>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</si>
  <si>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</si>
  <si>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</si>
  <si>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</si>
  <si>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</si>
  <si>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</si>
  <si>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</si>
  <si>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</si>
  <si>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</si>
  <si>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</si>
  <si>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</si>
  <si>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</si>
  <si>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</si>
  <si>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</si>
  <si>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</si>
  <si>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</si>
  <si>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</si>
  <si>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</si>
  <si>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</si>
  <si>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</si>
  <si>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</si>
  <si>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</si>
  <si>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</si>
  <si>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</si>
  <si>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</si>
  <si>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</si>
  <si>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</si>
  <si>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</si>
  <si>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</si>
  <si>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</si>
  <si>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</si>
  <si>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</si>
  <si>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</si>
  <si>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</si>
  <si>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</si>
  <si>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</si>
  <si>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</si>
  <si>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</si>
  <si>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</si>
  <si>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</si>
  <si>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</si>
  <si>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</si>
  <si>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</si>
  <si>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</si>
  <si>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</si>
  <si>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</si>
  <si>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</si>
  <si>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</si>
  <si>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</si>
  <si>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</si>
  <si>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</si>
  <si>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</si>
  <si>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</si>
  <si>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</si>
  <si>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</si>
  <si>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</si>
  <si>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</si>
  <si>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</si>
  <si>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</si>
  <si>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</si>
  <si>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</si>
  <si>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</si>
  <si>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</si>
  <si>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</si>
  <si>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</si>
  <si>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</si>
  <si>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</si>
  <si>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</si>
  <si>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</si>
  <si>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</si>
  <si>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</si>
  <si>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</si>
  <si>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</si>
  <si>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</si>
  <si>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</si>
  <si>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</si>
  <si>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</si>
  <si>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</si>
  <si>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</si>
  <si>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</si>
  <si>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</si>
  <si>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</si>
  <si>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</si>
  <si>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</si>
  <si>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</si>
  <si>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</si>
  <si>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</si>
  <si>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</si>
  <si>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</si>
  <si>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</si>
  <si>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</si>
  <si>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</si>
  <si>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</si>
  <si>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</si>
  <si>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</si>
  <si>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</si>
  <si>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</si>
  <si>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</si>
  <si>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</si>
  <si>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</si>
  <si>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</si>
  <si>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</si>
  <si>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</si>
  <si>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</si>
  <si>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</si>
  <si>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</si>
  <si>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</si>
  <si>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</si>
  <si>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</si>
  <si>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</si>
  <si>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</si>
  <si>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</si>
  <si>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</si>
  <si>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</si>
  <si>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</si>
  <si>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</si>
  <si>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</si>
  <si>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</si>
  <si>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</si>
  <si>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</si>
  <si>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</si>
  <si>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</si>
  <si>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</si>
  <si>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</si>
  <si>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</si>
  <si>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</si>
  <si>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</si>
  <si>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</si>
  <si>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</si>
  <si>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</si>
  <si>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</si>
  <si>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</si>
  <si>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</si>
  <si>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</si>
  <si>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</si>
  <si>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</si>
  <si>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</si>
  <si>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</si>
  <si>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</si>
  <si>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</si>
  <si>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</si>
  <si>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</si>
  <si>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</si>
  <si>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</si>
  <si>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</si>
  <si>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</si>
  <si>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</si>
  <si>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</si>
  <si>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</si>
  <si>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</si>
  <si>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</si>
  <si>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</si>
  <si>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</si>
  <si>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</si>
  <si>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</si>
  <si>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</si>
  <si>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</si>
  <si>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</si>
  <si>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</si>
  <si>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</si>
  <si>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</si>
  <si>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</si>
  <si>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</si>
  <si>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</si>
  <si>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</si>
  <si>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</si>
  <si>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</si>
  <si>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</si>
  <si>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</si>
  <si>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</si>
  <si>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</si>
  <si>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</si>
  <si>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</si>
  <si>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</si>
  <si>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</si>
  <si>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</si>
  <si>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</si>
  <si>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</si>
  <si>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</si>
  <si>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</si>
  <si>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</si>
  <si>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</si>
  <si>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</si>
  <si>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</si>
  <si>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</si>
  <si>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</si>
  <si>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</si>
  <si>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</si>
  <si>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</si>
  <si>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</si>
  <si>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</si>
  <si>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</si>
  <si>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</si>
  <si>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</si>
  <si>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</si>
  <si>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</si>
  <si>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</si>
  <si>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</si>
  <si>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</si>
  <si>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</si>
  <si>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</si>
  <si>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</si>
  <si>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</si>
  <si>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</si>
  <si>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</si>
  <si>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</si>
  <si>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</si>
  <si>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</si>
  <si>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</si>
  <si>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</si>
  <si>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</si>
  <si>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</si>
  <si>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</si>
  <si>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</si>
  <si>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</si>
  <si>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</si>
  <si>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</si>
  <si>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</si>
  <si>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</si>
  <si>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</si>
  <si>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</si>
  <si>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</si>
  <si>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</si>
  <si>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</si>
  <si>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</si>
  <si>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</si>
  <si>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</si>
  <si>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</si>
  <si>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</si>
  <si>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</si>
  <si>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</si>
  <si>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</si>
  <si>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</si>
  <si>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</si>
  <si>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</si>
  <si>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</si>
  <si>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</si>
  <si>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</si>
  <si>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</si>
  <si>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</si>
  <si>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</si>
  <si>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</si>
  <si>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</si>
  <si>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</si>
  <si>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</si>
  <si>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</si>
  <si>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</si>
  <si>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</si>
  <si>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</si>
  <si>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</si>
  <si>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</si>
  <si>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</si>
  <si>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</si>
  <si>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</si>
  <si>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</si>
  <si>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</si>
  <si>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</si>
  <si>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</si>
  <si>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</si>
  <si>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</si>
  <si>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</si>
  <si>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</si>
  <si>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</si>
  <si>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</si>
  <si>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</si>
  <si>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</si>
  <si>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</si>
  <si>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</si>
  <si>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</si>
  <si>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</si>
  <si>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</si>
  <si>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</si>
  <si>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</si>
  <si>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</si>
  <si>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</si>
  <si>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</si>
  <si>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</si>
  <si>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</si>
  <si>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</si>
  <si>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</si>
  <si>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</si>
  <si>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</si>
  <si>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</si>
  <si>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</si>
  <si>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</si>
  <si>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</si>
  <si>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</si>
  <si>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</si>
  <si>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</si>
  <si>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</si>
  <si>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</si>
  <si>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</si>
  <si>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</si>
  <si>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</si>
  <si>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</si>
  <si>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</si>
  <si>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</si>
  <si>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</si>
  <si>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</si>
  <si>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</si>
  <si>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</si>
  <si>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</si>
  <si>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</si>
  <si>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</si>
  <si>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</si>
  <si>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</si>
  <si>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</si>
  <si>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</si>
  <si>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</si>
  <si>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</si>
  <si>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</si>
  <si>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</si>
  <si>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</si>
  <si>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</si>
  <si>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</si>
  <si>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</si>
  <si>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</si>
  <si>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</si>
  <si>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</si>
  <si>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</si>
  <si>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</si>
  <si>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</si>
  <si>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</si>
  <si>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</si>
  <si>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</si>
  <si>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</si>
  <si>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</si>
  <si>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</si>
  <si>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</si>
  <si>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</si>
  <si>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</si>
  <si>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</si>
  <si>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</si>
  <si>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</si>
  <si>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</si>
  <si>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</si>
  <si>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</si>
  <si>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</si>
  <si>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</si>
  <si>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</si>
  <si>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</si>
  <si>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</si>
  <si>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</si>
  <si>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</si>
  <si>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</si>
  <si>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</si>
  <si>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</si>
  <si>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</si>
  <si>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</si>
  <si>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</si>
  <si>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</si>
  <si>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</si>
  <si>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</si>
  <si>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</si>
  <si>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</si>
  <si>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</si>
  <si>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</si>
  <si>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</si>
  <si>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</si>
  <si>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</si>
  <si>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</si>
  <si>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</si>
  <si>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</si>
  <si>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</si>
  <si>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</si>
  <si>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</si>
  <si>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</si>
  <si>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</si>
  <si>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</si>
  <si>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</si>
  <si>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</si>
  <si>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</si>
  <si>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</si>
  <si>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</si>
  <si>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</si>
  <si>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</si>
  <si>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</si>
  <si>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</si>
  <si>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</si>
  <si>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</si>
  <si>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</si>
  <si>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</si>
  <si>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</si>
  <si>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</si>
  <si>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</si>
  <si>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</si>
  <si>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</si>
  <si>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</si>
  <si>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</si>
  <si>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</si>
  <si>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</si>
  <si>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</si>
  <si>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</si>
  <si>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</si>
  <si>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</si>
  <si>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</si>
  <si>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</si>
  <si>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</si>
  <si>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</si>
  <si>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</si>
  <si>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</si>
  <si>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</si>
  <si>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</si>
  <si>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</si>
  <si>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</si>
  <si>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</si>
  <si>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</si>
  <si>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</si>
  <si>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</si>
  <si>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</si>
  <si>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</si>
  <si>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</si>
  <si>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</si>
  <si>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</si>
  <si>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</si>
  <si>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</si>
  <si>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</si>
  <si>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</si>
  <si>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</si>
  <si>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</si>
  <si>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</si>
  <si>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</si>
  <si>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</si>
  <si>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</si>
  <si>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</si>
  <si>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</si>
  <si>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</si>
  <si>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</si>
  <si>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</si>
  <si>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</si>
  <si>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</si>
  <si>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</si>
  <si>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</si>
  <si>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</si>
  <si>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</si>
  <si>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</si>
  <si>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</si>
  <si>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</si>
  <si>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</si>
  <si>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</si>
  <si>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</si>
  <si>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</si>
  <si>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</si>
  <si>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</si>
  <si>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</si>
  <si>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</si>
  <si>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</si>
  <si>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</si>
  <si>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</si>
  <si>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</si>
  <si>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</si>
  <si>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</si>
  <si>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</si>
  <si>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</si>
  <si>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</si>
  <si>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</si>
  <si>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</si>
  <si>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</si>
  <si>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</si>
  <si>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</si>
  <si>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</si>
  <si>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</si>
  <si>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</si>
  <si>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</si>
  <si>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</si>
  <si>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</si>
  <si>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</si>
  <si>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</si>
  <si>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</si>
  <si>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</si>
  <si>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</si>
  <si>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</si>
  <si>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</si>
  <si>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</si>
  <si>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</si>
  <si>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</si>
  <si>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</si>
  <si>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</si>
  <si>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</si>
  <si>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</si>
  <si>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</si>
  <si>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</si>
  <si>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</si>
  <si>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</si>
  <si>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</si>
  <si>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</si>
  <si>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</si>
  <si>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</si>
  <si>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</si>
  <si>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</si>
  <si>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</si>
  <si>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</si>
  <si>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</si>
  <si>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</si>
  <si>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</si>
  <si>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</si>
  <si>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</si>
  <si>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</si>
  <si>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</si>
  <si>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</si>
  <si>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</si>
  <si>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</si>
  <si>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</si>
  <si>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</si>
  <si>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</si>
  <si>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</si>
  <si>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</si>
  <si>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</si>
  <si>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</si>
  <si>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</si>
  <si>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</si>
  <si>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</si>
  <si>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</si>
  <si>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</si>
  <si>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</si>
  <si>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</si>
  <si>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</si>
  <si>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</si>
  <si>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</si>
  <si>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</si>
  <si>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</si>
  <si>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</si>
  <si>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</si>
  <si>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</si>
  <si>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</si>
  <si>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</si>
  <si>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</si>
  <si>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</si>
  <si>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</si>
  <si>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</si>
  <si>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</si>
  <si>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</si>
  <si>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</si>
  <si>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</si>
  <si>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</si>
  <si>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</si>
  <si>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</si>
  <si>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</si>
  <si>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</si>
  <si>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</si>
  <si>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</si>
  <si>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</si>
  <si>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</si>
  <si>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</si>
  <si>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</si>
  <si>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</si>
  <si>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</si>
  <si>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</si>
  <si>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</si>
  <si>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</si>
  <si>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</si>
  <si>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</si>
  <si>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</si>
  <si>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</si>
  <si>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</si>
  <si>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</si>
  <si>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</si>
  <si>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</si>
  <si>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</si>
  <si>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</si>
  <si>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</si>
  <si>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</si>
  <si>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</si>
  <si>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</si>
  <si>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</si>
  <si>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</si>
  <si>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</si>
  <si>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</si>
  <si>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</si>
  <si>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</si>
  <si>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</si>
  <si>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</si>
  <si>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</si>
  <si>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</si>
  <si>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</si>
  <si>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</si>
  <si>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</si>
  <si>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</si>
  <si>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</si>
  <si>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</si>
  <si>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</si>
  <si>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</si>
  <si>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</si>
  <si>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</si>
  <si>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</si>
  <si>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</si>
  <si>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</si>
  <si>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</si>
  <si>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</si>
  <si>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</si>
  <si>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</si>
  <si>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</si>
  <si>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</si>
  <si>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</si>
  <si>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</si>
  <si>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</si>
  <si>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</si>
  <si>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</si>
  <si>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</si>
  <si>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</si>
  <si>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</si>
  <si>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</si>
  <si>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</si>
  <si>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</si>
  <si>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</si>
  <si>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</si>
  <si>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</si>
  <si>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</si>
  <si>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</si>
  <si>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</si>
  <si>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</si>
  <si>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</si>
  <si>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</si>
  <si>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</si>
  <si>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</si>
  <si>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</si>
  <si>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</si>
  <si>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</si>
  <si>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</si>
  <si>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</si>
  <si>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</si>
  <si>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</si>
  <si>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</si>
  <si>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</si>
  <si>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</si>
  <si>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</si>
  <si>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</si>
  <si>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</si>
  <si>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</si>
  <si>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</si>
  <si>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</si>
  <si>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</si>
  <si>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</si>
  <si>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</si>
  <si>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</si>
  <si>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</si>
  <si>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</si>
  <si>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</si>
  <si>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</si>
  <si>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</si>
  <si>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</si>
  <si>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</si>
  <si>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</si>
  <si>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</si>
  <si>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</si>
  <si>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</si>
  <si>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</si>
  <si>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</si>
  <si>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</si>
  <si>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</si>
  <si>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</si>
  <si>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</si>
  <si>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</si>
  <si>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</si>
  <si>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</si>
  <si>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</si>
  <si>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</si>
  <si>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</si>
  <si>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</si>
  <si>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</si>
  <si>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</si>
  <si>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</si>
  <si>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</si>
  <si>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</si>
  <si>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</si>
  <si>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</si>
  <si>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</si>
  <si>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</si>
  <si>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</si>
  <si>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</si>
  <si>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</si>
  <si>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</si>
  <si>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</si>
  <si>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</si>
  <si>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</si>
  <si>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</si>
  <si>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</si>
  <si>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</si>
  <si>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</si>
  <si>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</si>
  <si>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</si>
  <si>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</si>
  <si>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</si>
  <si>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</si>
  <si>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</si>
  <si>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</si>
  <si>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</si>
  <si>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</si>
  <si>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</si>
  <si>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</si>
  <si>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</si>
  <si>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</si>
  <si>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</si>
  <si>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</si>
  <si>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</si>
  <si>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</si>
  <si>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</si>
  <si>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</si>
  <si>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</si>
  <si>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</si>
  <si>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</si>
  <si>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</si>
  <si>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</si>
  <si>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</si>
  <si>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</si>
  <si>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</si>
  <si>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</si>
  <si>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</si>
  <si>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</si>
  <si>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</si>
  <si>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</si>
  <si>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</si>
  <si>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</si>
  <si>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</si>
  <si>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</si>
  <si>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</si>
  <si>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</si>
  <si>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</si>
  <si>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</si>
  <si>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</si>
  <si>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</si>
  <si>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</si>
  <si>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</si>
  <si>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</si>
  <si>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</si>
  <si>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</si>
  <si>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</si>
  <si>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</si>
  <si>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</si>
  <si>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</si>
  <si>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</si>
  <si>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</si>
  <si>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</si>
  <si>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</si>
  <si>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</si>
  <si>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</si>
  <si>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</si>
  <si>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</si>
  <si>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</si>
  <si>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</si>
  <si>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</si>
  <si>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</si>
  <si>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</si>
  <si>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</si>
  <si>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</si>
  <si>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</si>
  <si>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</si>
  <si>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</si>
  <si>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</si>
  <si>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</si>
  <si>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</si>
  <si>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</si>
  <si>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</si>
  <si>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</si>
  <si>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</si>
  <si>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</si>
  <si>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</si>
  <si>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</si>
  <si>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</si>
  <si>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</si>
  <si>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</si>
  <si>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</si>
  <si>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</si>
  <si>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</si>
  <si>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</si>
  <si>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</si>
  <si>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</si>
  <si>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</si>
  <si>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</si>
  <si>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</si>
  <si>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</si>
  <si>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</si>
  <si>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</si>
  <si>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</si>
  <si>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</si>
  <si>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</si>
  <si>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</si>
  <si>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</si>
  <si>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</si>
  <si>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</si>
  <si>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</si>
  <si>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</si>
  <si>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</si>
  <si>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</si>
  <si>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</si>
  <si>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</si>
  <si>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</si>
  <si>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</si>
  <si>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</si>
  <si>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</si>
  <si>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</si>
  <si>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</si>
  <si>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</si>
  <si>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</si>
  <si>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</si>
  <si>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</si>
  <si>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</si>
  <si>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</si>
  <si>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</si>
  <si>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</si>
  <si>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</si>
  <si>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</si>
  <si>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</si>
  <si>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</si>
  <si>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</si>
  <si>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</si>
  <si>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</si>
  <si>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</si>
  <si>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</si>
  <si>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</si>
  <si>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</si>
  <si>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</si>
  <si>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</si>
  <si>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</si>
  <si>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</si>
  <si>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</si>
  <si>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</si>
  <si>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</si>
  <si>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</si>
  <si>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</si>
  <si>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</si>
  <si>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</si>
  <si>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</si>
  <si>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</si>
  <si>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</si>
  <si>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</si>
  <si>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</si>
  <si>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</si>
  <si>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</si>
  <si>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</si>
  <si>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</si>
  <si>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</si>
  <si>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</si>
  <si>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</si>
  <si>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</si>
  <si>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</si>
  <si>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</si>
  <si>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</si>
  <si>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</si>
  <si>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</si>
  <si>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</si>
  <si>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</si>
  <si>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</si>
  <si>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</si>
  <si>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</si>
  <si>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</si>
  <si>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</si>
  <si>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</si>
  <si>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</si>
  <si>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</si>
  <si>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</si>
  <si>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</si>
  <si>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</si>
  <si>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</si>
  <si>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</si>
  <si>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</si>
  <si>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</si>
  <si>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</si>
  <si>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</si>
  <si>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</si>
  <si>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</si>
  <si>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</si>
  <si>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</si>
  <si>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</si>
  <si>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</si>
  <si>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</si>
  <si>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</si>
  <si>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</si>
  <si>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</si>
  <si>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</si>
  <si>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</si>
  <si>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</si>
  <si>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</si>
  <si>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</si>
  <si>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</si>
  <si>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</si>
  <si>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</si>
  <si>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</si>
  <si>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</si>
  <si>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</si>
  <si>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</si>
  <si>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</si>
  <si>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</si>
  <si>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</si>
  <si>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</si>
  <si>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</si>
  <si>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</si>
  <si>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</si>
  <si>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</si>
  <si>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</si>
  <si>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</si>
  <si>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</si>
  <si>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</si>
  <si>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</si>
  <si>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</si>
  <si>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</si>
  <si>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</si>
  <si>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</si>
  <si>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</si>
  <si>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</si>
  <si>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</si>
  <si>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</si>
  <si>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</si>
  <si>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</si>
  <si>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</si>
  <si>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</si>
  <si>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</si>
  <si>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</si>
  <si>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</si>
  <si>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</si>
  <si>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</si>
  <si>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</si>
  <si>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</si>
  <si>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</si>
  <si>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</si>
  <si>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</si>
  <si>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</si>
  <si>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</si>
  <si>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</si>
  <si>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</si>
  <si>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</si>
  <si>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</si>
  <si>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</si>
  <si>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</si>
  <si>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</si>
  <si>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</si>
  <si>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</si>
  <si>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</si>
  <si>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</si>
  <si>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</si>
  <si>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</si>
  <si>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</si>
  <si>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</si>
  <si>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</si>
  <si>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</si>
  <si>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</si>
  <si>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</si>
  <si>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</si>
  <si>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</si>
  <si>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</si>
  <si>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</si>
  <si>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</si>
  <si>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</si>
  <si>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</si>
  <si>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</si>
  <si>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</si>
  <si>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</si>
  <si>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</si>
  <si>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</si>
  <si>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</si>
  <si>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</si>
  <si>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</si>
  <si>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</si>
  <si>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</si>
  <si>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</si>
  <si>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</si>
  <si>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</si>
  <si>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</si>
  <si>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</si>
  <si>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</si>
  <si>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</si>
  <si>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</si>
  <si>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</si>
  <si>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</si>
  <si>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</si>
  <si>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</si>
  <si>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</si>
  <si>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</si>
  <si>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</si>
  <si>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</si>
  <si>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</si>
  <si>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</si>
  <si>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</si>
  <si>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</si>
  <si>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</si>
  <si>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</si>
  <si>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</si>
  <si>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</si>
  <si>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</si>
  <si>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</si>
  <si>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</si>
  <si>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</si>
  <si>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</si>
  <si>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</si>
  <si>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</si>
  <si>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</si>
  <si>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</si>
  <si>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</si>
  <si>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</si>
  <si>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</si>
  <si>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</si>
  <si>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</si>
  <si>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</si>
  <si>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</si>
  <si>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</si>
  <si>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</si>
  <si>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</si>
  <si>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</si>
  <si>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</si>
  <si>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</si>
  <si>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</si>
  <si>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</si>
  <si>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</si>
  <si>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</si>
  <si>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</si>
  <si>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</si>
  <si>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</si>
  <si>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</si>
  <si>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</si>
  <si>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</si>
  <si>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</si>
  <si>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</si>
  <si>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</si>
  <si>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</si>
  <si>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</si>
  <si>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</si>
  <si>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</si>
  <si>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</si>
  <si>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</si>
  <si>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</si>
  <si>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</si>
  <si>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</si>
  <si>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</si>
  <si>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</si>
  <si>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</si>
  <si>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</si>
  <si>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</si>
  <si>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</si>
  <si>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</si>
  <si>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</si>
  <si>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</si>
  <si>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</si>
  <si>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</si>
  <si>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</si>
  <si>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</si>
  <si>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</si>
  <si>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</si>
  <si>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</si>
  <si>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</si>
  <si>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</si>
  <si>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</si>
  <si>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</si>
  <si>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</si>
  <si>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</si>
  <si>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</si>
  <si>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</si>
  <si>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</si>
  <si>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</si>
  <si>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</si>
  <si>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</si>
  <si>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</si>
  <si>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</si>
  <si>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</si>
  <si>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</si>
  <si>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</si>
  <si>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</si>
  <si>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</si>
  <si>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</si>
  <si>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</si>
  <si>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</si>
  <si>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</si>
  <si>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</si>
  <si>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</si>
  <si>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</si>
  <si>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</si>
  <si>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</si>
  <si>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</si>
  <si>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</si>
  <si>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</si>
  <si>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</si>
  <si>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</si>
  <si>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</si>
  <si>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</si>
  <si>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</si>
  <si>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</si>
  <si>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</si>
  <si>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</si>
  <si>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</si>
  <si>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</si>
  <si>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</si>
  <si>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</si>
  <si>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</si>
  <si>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</si>
  <si>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</si>
  <si>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</si>
  <si>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</si>
  <si>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</si>
  <si>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</si>
  <si>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</si>
  <si>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</si>
  <si>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</si>
  <si>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</si>
  <si>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</si>
  <si>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</si>
  <si>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</si>
  <si>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</si>
  <si>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</si>
  <si>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</si>
  <si>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</si>
  <si>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</si>
  <si>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</si>
  <si>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</si>
  <si>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</si>
  <si>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</si>
  <si>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</si>
  <si>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</si>
  <si>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</si>
  <si>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</si>
  <si>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</si>
  <si>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</si>
  <si>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</si>
  <si>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</si>
  <si>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</si>
  <si>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</si>
  <si>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</si>
  <si>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</si>
  <si>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</si>
  <si>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</si>
  <si>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</si>
  <si>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</si>
  <si>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</si>
  <si>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</si>
  <si>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</si>
  <si>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</si>
  <si>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</si>
  <si>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</si>
  <si>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</si>
  <si>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</si>
  <si>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</si>
  <si>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</si>
  <si>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</si>
  <si>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</si>
  <si>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</si>
  <si>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</si>
  <si>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</si>
  <si>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</si>
  <si>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</si>
  <si>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</si>
  <si>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</si>
  <si>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</si>
  <si>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</si>
  <si>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</si>
  <si>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</si>
  <si>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</si>
  <si>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</si>
  <si>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</si>
  <si>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</si>
  <si>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</si>
  <si>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</si>
  <si>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</si>
  <si>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</si>
  <si>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</si>
  <si>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</si>
  <si>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</si>
  <si>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</si>
  <si>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</si>
  <si>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</si>
  <si>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</si>
  <si>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</si>
  <si>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</si>
  <si>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</si>
  <si>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</si>
  <si>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</si>
  <si>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</si>
  <si>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</si>
  <si>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</si>
  <si>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</si>
  <si>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</si>
  <si>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</si>
  <si>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</si>
  <si>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</si>
  <si>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</si>
  <si>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</si>
  <si>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</si>
  <si>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</si>
  <si>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</si>
  <si>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</si>
  <si>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</si>
  <si>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</si>
  <si>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</si>
  <si>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</si>
  <si>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</si>
  <si>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</si>
  <si>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</si>
  <si>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</si>
  <si>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</si>
  <si>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</si>
  <si>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</si>
  <si>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</si>
  <si>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</si>
  <si>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</si>
  <si>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</si>
  <si>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</si>
  <si>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</si>
  <si>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</si>
  <si>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</si>
  <si>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</si>
  <si>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</si>
  <si>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</si>
  <si>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</si>
  <si>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</si>
  <si>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</si>
  <si>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</si>
  <si>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</si>
  <si>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</si>
  <si>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</si>
  <si>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</si>
  <si>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</si>
  <si>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</si>
  <si>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</si>
  <si>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</si>
  <si>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</si>
  <si>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</si>
  <si>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</si>
  <si>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</si>
  <si>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</si>
  <si>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</si>
  <si>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</si>
  <si>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</si>
  <si>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</si>
  <si>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</si>
  <si>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</si>
  <si>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</si>
  <si>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</si>
  <si>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</si>
  <si>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</si>
  <si>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</si>
  <si>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</si>
  <si>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</si>
  <si>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</si>
  <si>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</si>
  <si>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</si>
  <si>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</si>
  <si>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</si>
  <si>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</si>
  <si>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</si>
  <si>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</si>
  <si>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</si>
  <si>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</si>
  <si>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</si>
  <si>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</si>
  <si>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</si>
  <si>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</si>
  <si>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</si>
  <si>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</si>
  <si>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</si>
  <si>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</si>
  <si>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</si>
  <si>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</si>
  <si>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</si>
  <si>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</si>
  <si>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</si>
  <si>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</si>
  <si>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</si>
  <si>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</si>
  <si>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</si>
  <si>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</si>
  <si>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</si>
  <si>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</si>
  <si>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</si>
  <si>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</si>
  <si>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</si>
  <si>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</si>
  <si>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</si>
  <si>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</si>
  <si>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</si>
  <si>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</si>
  <si>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</si>
  <si>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</si>
  <si>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</si>
  <si>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</si>
  <si>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</si>
  <si>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</si>
  <si>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</si>
  <si>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</si>
  <si>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</si>
  <si>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</si>
  <si>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</si>
  <si>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</si>
  <si>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</si>
  <si>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</si>
  <si>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</si>
  <si>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</si>
  <si>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</si>
  <si>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</si>
  <si>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</si>
  <si>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</si>
  <si>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</si>
  <si>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</si>
  <si>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</si>
  <si>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</si>
  <si>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</si>
  <si>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</si>
  <si>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</si>
  <si>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</si>
  <si>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</si>
  <si>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</si>
  <si>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</si>
  <si>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</si>
  <si>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</si>
  <si>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</si>
  <si>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</si>
  <si>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</si>
  <si>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</si>
  <si>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</si>
  <si>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</si>
  <si>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</si>
  <si>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</si>
  <si>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</si>
  <si>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</si>
  <si>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</si>
  <si>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</si>
  <si>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</si>
  <si>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</si>
  <si>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</si>
  <si>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</si>
  <si>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</si>
  <si>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</si>
  <si>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</si>
  <si>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</si>
  <si>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</si>
  <si>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</si>
  <si>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</si>
  <si>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</si>
  <si>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</si>
  <si>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</si>
  <si>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</si>
  <si>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</si>
  <si>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</si>
  <si>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</si>
  <si>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</si>
  <si>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</si>
  <si>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</si>
  <si>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</si>
  <si>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</si>
  <si>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</si>
  <si>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</si>
  <si>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</si>
  <si>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</si>
  <si>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</si>
  <si>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</si>
  <si>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</si>
  <si>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</si>
  <si>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</si>
  <si>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</si>
  <si>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</si>
  <si>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</si>
  <si>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</si>
  <si>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</si>
  <si>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</si>
  <si>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</si>
  <si>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</si>
  <si>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</si>
  <si>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</si>
  <si>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</si>
  <si>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</si>
  <si>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</si>
  <si>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</si>
  <si>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</si>
  <si>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</si>
  <si>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</si>
  <si>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</si>
  <si>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</si>
  <si>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</si>
  <si>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</si>
  <si>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</si>
  <si>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</si>
  <si>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</si>
  <si>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</si>
  <si>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</si>
  <si>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</si>
  <si>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</si>
  <si>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</si>
  <si>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</si>
  <si>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</si>
  <si>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</si>
  <si>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</si>
  <si>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</si>
  <si>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</si>
  <si>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</si>
  <si>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</si>
  <si>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</si>
  <si>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</si>
  <si>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</si>
  <si>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</si>
  <si>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</si>
  <si>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</si>
  <si>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</si>
  <si>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</si>
  <si>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</si>
  <si>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</si>
  <si>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</si>
  <si>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</si>
  <si>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</si>
  <si>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</si>
  <si>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</si>
  <si>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</si>
  <si>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</si>
  <si>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</si>
  <si>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</si>
  <si>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</si>
  <si>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</si>
  <si>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</si>
  <si>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</si>
  <si>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</si>
  <si>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</si>
  <si>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</si>
  <si>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</si>
  <si>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</si>
  <si>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</si>
  <si>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</si>
  <si>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</si>
  <si>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</si>
  <si>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</si>
  <si>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</si>
  <si>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</si>
  <si>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</si>
  <si>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</si>
  <si>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</si>
  <si>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</si>
  <si>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</si>
  <si>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</si>
  <si>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</si>
  <si>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</si>
  <si>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</si>
  <si>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</si>
  <si>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</si>
  <si>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</si>
  <si>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</si>
  <si>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</si>
  <si>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</si>
  <si>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</si>
  <si>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</si>
  <si>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</si>
  <si>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</si>
  <si>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</si>
  <si>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</si>
  <si>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</si>
  <si>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</si>
  <si>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</si>
  <si>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</si>
  <si>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</si>
  <si>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</si>
  <si>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</si>
  <si>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</si>
  <si>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</si>
  <si>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</si>
  <si>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</si>
  <si>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</si>
  <si>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</si>
  <si>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</si>
  <si>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</si>
  <si>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</si>
  <si>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</si>
  <si>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</si>
  <si>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</si>
  <si>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</si>
  <si>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</si>
  <si>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</si>
  <si>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</si>
  <si>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</si>
  <si>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</si>
  <si>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</si>
  <si>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</si>
  <si>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</si>
  <si>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</si>
  <si>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</si>
  <si>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</si>
  <si>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</si>
  <si>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</si>
  <si>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</si>
  <si>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</si>
  <si>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</si>
  <si>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</si>
  <si>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</si>
  <si>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</si>
  <si>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</si>
  <si>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</si>
  <si>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</si>
  <si>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</si>
  <si>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</si>
  <si>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</si>
  <si>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</si>
  <si>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</si>
  <si>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</si>
  <si>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</si>
  <si>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</si>
  <si>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</si>
  <si>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</si>
  <si>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</si>
  <si>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</si>
  <si>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</si>
  <si>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</si>
  <si>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</si>
  <si>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</si>
  <si>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</si>
  <si>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</si>
  <si>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</si>
  <si>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</si>
  <si>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</si>
  <si>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</si>
  <si>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</si>
  <si>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</si>
  <si>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</si>
  <si>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</si>
  <si>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</si>
  <si>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</si>
  <si>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</si>
  <si>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</si>
  <si>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</si>
  <si>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</si>
  <si>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</si>
  <si>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</si>
  <si>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</si>
  <si>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</si>
  <si>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</si>
  <si>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</si>
  <si>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</si>
  <si>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</si>
  <si>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</si>
  <si>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</si>
  <si>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</si>
  <si>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</si>
  <si>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</si>
  <si>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</si>
  <si>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</si>
  <si>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</si>
  <si>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</si>
  <si>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</si>
  <si>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</si>
  <si>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</si>
  <si>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</si>
  <si>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</si>
  <si>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</si>
  <si>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</si>
  <si>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</si>
  <si>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</si>
  <si>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</si>
  <si>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</si>
  <si>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</si>
  <si>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</si>
  <si>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</si>
  <si>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</si>
  <si>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</si>
  <si>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</si>
  <si>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</si>
  <si>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</si>
  <si>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</si>
  <si>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</si>
  <si>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</si>
  <si>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</si>
  <si>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</si>
  <si>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</si>
  <si>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</si>
  <si>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</si>
  <si>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</si>
  <si>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</si>
  <si>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</si>
  <si>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</si>
  <si>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</si>
  <si>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</si>
  <si>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</si>
  <si>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</si>
  <si>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</si>
  <si>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</si>
  <si>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</si>
  <si>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</si>
  <si>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</si>
  <si>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</si>
  <si>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</si>
  <si>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</si>
  <si>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</si>
  <si>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</si>
  <si>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</si>
  <si>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</si>
  <si>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</si>
  <si>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</si>
  <si>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</si>
  <si>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</si>
  <si>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</si>
  <si>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</si>
  <si>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</si>
  <si>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</si>
  <si>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</si>
  <si>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</si>
  <si>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</si>
  <si>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</si>
  <si>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</si>
  <si>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</si>
  <si>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</si>
  <si>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</si>
  <si>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</si>
  <si>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</si>
  <si>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</si>
  <si>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</si>
  <si>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</si>
  <si>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</si>
  <si>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</si>
  <si>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</si>
  <si>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</si>
  <si>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</si>
  <si>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</si>
  <si>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</si>
  <si>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</si>
  <si>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</si>
  <si>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</si>
  <si>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</si>
  <si>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</si>
  <si>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</si>
  <si>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</si>
  <si>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</si>
  <si>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</si>
  <si>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</si>
  <si>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</si>
  <si>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</si>
  <si>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</si>
  <si>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</si>
  <si>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</si>
  <si>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</si>
  <si>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</si>
  <si>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</si>
  <si>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</si>
  <si>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</si>
  <si>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</si>
  <si>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</si>
  <si>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</si>
  <si>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</si>
  <si>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</si>
  <si>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</si>
  <si>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</si>
  <si>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</si>
  <si>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</si>
  <si>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</si>
  <si>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</si>
  <si>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</si>
  <si>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</si>
  <si>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</si>
  <si>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</si>
  <si>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</si>
  <si>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</si>
  <si>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</si>
  <si>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</si>
  <si>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</si>
  <si>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</si>
  <si>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</si>
  <si>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</si>
  <si>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</si>
  <si>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</si>
  <si>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</si>
  <si>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</si>
  <si>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</si>
  <si>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</si>
  <si>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</si>
  <si>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</si>
  <si>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</si>
  <si>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</si>
  <si>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</si>
  <si>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</si>
  <si>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</si>
  <si>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</si>
  <si>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</si>
  <si>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</si>
  <si>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</si>
  <si>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</si>
  <si>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</si>
  <si>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</si>
  <si>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</si>
  <si>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</si>
  <si>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</si>
  <si>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</si>
  <si>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</si>
  <si>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</si>
  <si>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</si>
  <si>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</si>
  <si>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</si>
  <si>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</si>
  <si>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</si>
  <si>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</si>
  <si>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</si>
  <si>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</si>
  <si>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</si>
  <si>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</si>
  <si>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</si>
  <si>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</si>
  <si>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</si>
  <si>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</si>
  <si>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</si>
  <si>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</si>
  <si>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</si>
  <si>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</si>
  <si>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</si>
  <si>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</si>
  <si>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</si>
  <si>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</si>
  <si>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</si>
  <si>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</si>
  <si>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</si>
  <si>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</si>
  <si>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</si>
  <si>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</si>
  <si>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</si>
  <si>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</si>
  <si>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</si>
  <si>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</si>
  <si>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</si>
  <si>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</si>
  <si>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</si>
  <si>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</si>
  <si>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</si>
  <si>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</si>
  <si>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</si>
  <si>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</si>
  <si>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</si>
  <si>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</si>
  <si>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</si>
  <si>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</si>
  <si>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</si>
  <si>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</si>
  <si>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</si>
  <si>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</si>
  <si>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</si>
  <si>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</si>
  <si>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</si>
  <si>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</si>
  <si>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</si>
  <si>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</si>
  <si>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</si>
  <si>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</si>
  <si>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</si>
  <si>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</si>
  <si>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</si>
  <si>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</si>
  <si>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</si>
  <si>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</si>
  <si>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</si>
  <si>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</si>
  <si>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</si>
  <si>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</si>
  <si>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</si>
  <si>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</si>
  <si>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</si>
  <si>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</si>
  <si>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</si>
  <si>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</si>
  <si>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</si>
  <si>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</si>
  <si>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</si>
  <si>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</si>
  <si>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</si>
  <si>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</si>
  <si>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</si>
  <si>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</si>
  <si>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</si>
  <si>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</si>
  <si>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</si>
  <si>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</si>
  <si>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</si>
  <si>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</si>
  <si>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</si>
  <si>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</si>
  <si>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</si>
  <si>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</si>
  <si>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</si>
  <si>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</si>
  <si>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</si>
  <si>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</si>
  <si>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</si>
  <si>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</si>
  <si>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</si>
  <si>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</si>
  <si>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</si>
  <si>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</si>
  <si>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</si>
  <si>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</si>
  <si>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</si>
  <si>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</si>
  <si>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</si>
  <si>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</si>
  <si>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</si>
  <si>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</si>
  <si>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</si>
  <si>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</si>
  <si>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</si>
  <si>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</si>
  <si>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</si>
  <si>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</si>
  <si>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</si>
  <si>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</si>
  <si>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</si>
  <si>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</si>
  <si>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</si>
  <si>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</si>
  <si>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</si>
  <si>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</si>
  <si>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</si>
  <si>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</si>
  <si>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</si>
  <si>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</si>
  <si>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</si>
  <si>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</si>
  <si>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</si>
  <si>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</si>
  <si>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</si>
  <si>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</si>
  <si>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</si>
  <si>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</si>
  <si>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</si>
  <si>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</si>
  <si>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</si>
  <si>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</si>
  <si>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</si>
  <si>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</si>
  <si>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</si>
  <si>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</si>
  <si>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</si>
  <si>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</si>
  <si>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</si>
  <si>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</si>
  <si>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</si>
  <si>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</si>
  <si>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</si>
  <si>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</si>
  <si>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</si>
  <si>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</si>
  <si>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</si>
  <si>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</si>
  <si>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</si>
  <si>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</si>
  <si>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</si>
  <si>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</si>
  <si>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</si>
  <si>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</si>
  <si>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</si>
  <si>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</si>
  <si>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</si>
  <si>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</si>
  <si>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</si>
  <si>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</si>
  <si>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</si>
  <si>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</si>
  <si>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</si>
  <si>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</si>
  <si>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</si>
  <si>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</si>
  <si>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</si>
  <si>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</si>
  <si>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</si>
  <si>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</si>
  <si>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</si>
  <si>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</si>
  <si>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</si>
  <si>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</si>
  <si>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</si>
  <si>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</si>
  <si>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</si>
  <si>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</si>
  <si>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</si>
  <si>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</si>
  <si>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</si>
  <si>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</si>
  <si>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</si>
  <si>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</si>
  <si>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</si>
  <si>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</si>
  <si>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</si>
  <si>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</si>
  <si>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</si>
  <si>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</si>
  <si>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</si>
  <si>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</si>
  <si>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</si>
  <si>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</si>
  <si>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</si>
  <si>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</si>
  <si>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</si>
  <si>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</si>
  <si>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</si>
  <si>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</si>
  <si>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</si>
  <si>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</si>
  <si>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</si>
  <si>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</si>
  <si>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</si>
  <si>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</si>
  <si>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</si>
  <si>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</si>
  <si>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</si>
  <si>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</si>
  <si>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</si>
  <si>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</si>
  <si>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</si>
  <si>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</si>
  <si>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</si>
  <si>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</si>
  <si>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</si>
  <si>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</si>
  <si>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</si>
  <si>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</si>
  <si>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</si>
  <si>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</si>
  <si>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</si>
  <si>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</si>
  <si>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</si>
  <si>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</si>
  <si>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</si>
  <si>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</si>
  <si>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</si>
  <si>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</si>
  <si>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</si>
  <si>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</si>
  <si>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</si>
  <si>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</si>
  <si>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</si>
  <si>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</si>
  <si>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</si>
  <si>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</si>
  <si>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</si>
  <si>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</si>
  <si>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</si>
  <si>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</si>
  <si>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</si>
  <si>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</si>
  <si>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</si>
  <si>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</si>
  <si>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</si>
  <si>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</si>
  <si>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</si>
  <si>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</si>
  <si>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</si>
  <si>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</si>
  <si>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</si>
  <si>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</si>
  <si>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</si>
  <si>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</si>
  <si>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</si>
  <si>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</si>
  <si>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</si>
  <si>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</si>
  <si>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</si>
  <si>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</si>
  <si>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</si>
  <si>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</si>
  <si>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</si>
  <si>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</si>
  <si>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</si>
  <si>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</si>
  <si>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</si>
  <si>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</si>
  <si>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</si>
  <si>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</si>
  <si>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</si>
  <si>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</si>
  <si>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</si>
  <si>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</si>
  <si>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</si>
  <si>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</si>
  <si>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</si>
  <si>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</si>
  <si>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</si>
  <si>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</si>
  <si>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</si>
  <si>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</si>
  <si>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</si>
  <si>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</si>
  <si>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</si>
  <si>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</si>
  <si>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</si>
  <si>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</si>
  <si>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</si>
  <si>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</si>
  <si>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</si>
  <si>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</si>
  <si>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</si>
  <si>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</si>
  <si>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</si>
  <si>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</si>
  <si>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</si>
  <si>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</si>
  <si>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</si>
  <si>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</si>
  <si>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</si>
  <si>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</si>
  <si>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</si>
  <si>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</si>
  <si>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</si>
  <si>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</si>
  <si>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</si>
  <si>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</si>
  <si>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</si>
  <si>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</si>
  <si>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</si>
  <si>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</si>
  <si>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</si>
  <si>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</si>
  <si>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</si>
  <si>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</si>
  <si>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</si>
  <si>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</si>
  <si>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</si>
  <si>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</si>
  <si>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</si>
  <si>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</si>
  <si>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</si>
  <si>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</si>
  <si>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</si>
  <si>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</si>
  <si>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</si>
  <si>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</si>
  <si>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</si>
  <si>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</si>
  <si>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</si>
  <si>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</si>
  <si>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</si>
  <si>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</si>
  <si>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</si>
  <si>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</si>
  <si>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</si>
  <si>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</si>
  <si>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</si>
  <si>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</si>
  <si>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</si>
  <si>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</si>
  <si>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</si>
  <si>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</si>
  <si>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</si>
  <si>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</si>
  <si>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</si>
  <si>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</si>
  <si>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</si>
  <si>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</si>
  <si>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</si>
  <si>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</si>
  <si>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</si>
  <si>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</si>
  <si>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</si>
  <si>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</si>
  <si>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</si>
  <si>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</si>
  <si>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</si>
  <si>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</si>
  <si>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</si>
  <si>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</si>
  <si>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</si>
  <si>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</si>
  <si>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</si>
  <si>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</si>
  <si>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</si>
  <si>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</si>
  <si>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</si>
  <si>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</si>
  <si>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</si>
  <si>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</si>
  <si>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</si>
  <si>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</si>
  <si>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</si>
  <si>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</si>
  <si>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</si>
  <si>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</si>
  <si>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</si>
  <si>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</si>
  <si>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</si>
  <si>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</si>
  <si>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</si>
  <si>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</si>
  <si>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</si>
  <si>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</si>
  <si>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</si>
  <si>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</si>
  <si>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</si>
  <si>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</si>
  <si>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</si>
  <si>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</si>
  <si>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</si>
  <si>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</si>
  <si>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</si>
  <si>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</si>
  <si>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</si>
  <si>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</si>
  <si>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</si>
  <si>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</si>
  <si>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</si>
  <si>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</si>
  <si>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</si>
  <si>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</si>
  <si>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</si>
  <si>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</si>
  <si>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</si>
  <si>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</si>
  <si>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</si>
  <si>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</si>
  <si>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</si>
  <si>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</si>
  <si>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</si>
  <si>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</si>
  <si>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</si>
  <si>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</si>
  <si>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</si>
  <si>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</si>
  <si>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</si>
  <si>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</si>
  <si>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</si>
  <si>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</si>
  <si>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</si>
  <si>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</si>
  <si>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</si>
  <si>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</si>
  <si>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</si>
  <si>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</si>
  <si>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</si>
  <si>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</si>
  <si>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</si>
  <si>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</si>
  <si>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</si>
  <si>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</si>
  <si>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</si>
  <si>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</si>
  <si>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</si>
  <si>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</si>
  <si>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</si>
  <si>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</si>
  <si>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</si>
  <si>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</si>
  <si>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</si>
  <si>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</si>
  <si>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</si>
  <si>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</si>
  <si>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</si>
  <si>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</si>
  <si>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</si>
  <si>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</si>
  <si>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</si>
  <si>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</si>
  <si>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</si>
  <si>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</si>
  <si>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</si>
  <si>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</si>
  <si>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</si>
  <si>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</si>
  <si>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</si>
  <si>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</si>
  <si>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</si>
  <si>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</si>
  <si>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</si>
  <si>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</si>
  <si>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</si>
  <si>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</si>
  <si>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</si>
  <si>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</si>
  <si>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</si>
  <si>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</si>
  <si>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</si>
  <si>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</si>
  <si>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</si>
  <si>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</si>
  <si>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</si>
  <si>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</si>
  <si>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</si>
  <si>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</si>
  <si>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</si>
  <si>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</si>
  <si>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</si>
  <si>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</si>
  <si>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</si>
  <si>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</si>
  <si>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</si>
  <si>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</si>
  <si>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</si>
  <si>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</si>
  <si>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</si>
  <si>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</si>
  <si>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</si>
  <si>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</si>
  <si>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</si>
  <si>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</si>
  <si>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</si>
  <si>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</si>
  <si>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</si>
  <si>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</si>
  <si>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</si>
  <si>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</si>
  <si>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</si>
  <si>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</si>
  <si>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</si>
  <si>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</si>
  <si>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</si>
  <si>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</si>
  <si>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</si>
  <si>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</si>
  <si>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</si>
  <si>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</si>
  <si>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</si>
  <si>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</si>
  <si>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</si>
  <si>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</si>
  <si>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</si>
  <si>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</si>
  <si>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</si>
  <si>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</si>
  <si>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</si>
  <si>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</si>
  <si>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</si>
  <si>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</si>
  <si>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</si>
  <si>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</si>
  <si>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</si>
  <si>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</si>
  <si>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</si>
  <si>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</si>
  <si>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</si>
  <si>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</si>
  <si>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</si>
  <si>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</si>
  <si>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</si>
  <si>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</si>
  <si>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</si>
  <si>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</si>
  <si>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</si>
  <si>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</si>
  <si>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</si>
  <si>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</si>
  <si>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</si>
  <si>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</si>
  <si>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</si>
  <si>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</si>
  <si>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</si>
  <si>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</si>
  <si>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</si>
  <si>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</si>
  <si>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</si>
  <si>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</si>
  <si>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</si>
  <si>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</si>
  <si>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</si>
  <si>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</si>
  <si>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</si>
  <si>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</si>
  <si>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</si>
  <si>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</si>
  <si>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</si>
  <si>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</si>
  <si>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</si>
  <si>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</si>
  <si>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</si>
  <si>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</si>
  <si>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</si>
  <si>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</si>
  <si>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</si>
  <si>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</si>
  <si>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</si>
  <si>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</si>
  <si>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</si>
  <si>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</si>
  <si>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</si>
  <si>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</si>
  <si>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</si>
  <si>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</si>
  <si>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</si>
  <si>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</si>
  <si>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</si>
  <si>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</si>
  <si>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</si>
  <si>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</si>
  <si>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</si>
  <si>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</si>
  <si>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</si>
  <si>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</si>
  <si>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</si>
  <si>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</si>
  <si>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</si>
  <si>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</si>
  <si>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</si>
  <si>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</si>
  <si>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</si>
  <si>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</si>
  <si>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</si>
  <si>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</si>
  <si>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</si>
  <si>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</si>
  <si>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</si>
  <si>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</si>
  <si>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</si>
  <si>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</si>
  <si>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</si>
  <si>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</si>
  <si>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</si>
  <si>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</si>
  <si>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</si>
  <si>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</si>
  <si>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</si>
  <si>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</si>
  <si>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</si>
  <si>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</si>
  <si>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</si>
  <si>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</si>
  <si>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</si>
  <si>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</si>
  <si>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</si>
  <si>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</si>
  <si>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</si>
  <si>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</si>
  <si>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</si>
  <si>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</si>
  <si>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</si>
  <si>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</si>
  <si>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</si>
  <si>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</si>
  <si>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</si>
  <si>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</si>
  <si>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</si>
  <si>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</si>
  <si>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</si>
  <si>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</si>
  <si>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</si>
  <si>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</si>
  <si>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</si>
  <si>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</si>
  <si>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</si>
  <si>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</si>
  <si>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</si>
  <si>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</si>
  <si>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</si>
  <si>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</si>
  <si>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</si>
  <si>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</si>
  <si>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</si>
  <si>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</si>
  <si>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</si>
  <si>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</si>
  <si>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</si>
  <si>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</si>
  <si>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</si>
  <si>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</si>
  <si>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</si>
  <si>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</si>
  <si>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</si>
  <si>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</si>
  <si>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</si>
  <si>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</si>
  <si>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</si>
  <si>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</si>
  <si>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</si>
  <si>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</si>
  <si>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</si>
  <si>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</si>
  <si>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</si>
  <si>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</si>
  <si>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</si>
  <si>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</si>
  <si>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</si>
  <si>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</si>
  <si>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</si>
  <si>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</si>
  <si>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</si>
  <si>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</si>
  <si>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</si>
  <si>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</si>
  <si>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</si>
  <si>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</si>
  <si>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</si>
  <si>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</si>
  <si>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</si>
  <si>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</si>
  <si>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</si>
  <si>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</si>
  <si>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</si>
  <si>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</si>
  <si>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</si>
  <si>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</si>
  <si>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</si>
  <si>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</si>
  <si>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</si>
  <si>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</si>
  <si>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</si>
  <si>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</si>
  <si>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</si>
  <si>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</si>
  <si>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</si>
  <si>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</si>
  <si>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</si>
  <si>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</si>
  <si>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</si>
  <si>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</si>
  <si>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</si>
  <si>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</si>
  <si>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</si>
  <si>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</si>
  <si>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</si>
  <si>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</si>
  <si>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</si>
  <si>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</si>
  <si>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</si>
  <si>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</si>
  <si>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</si>
  <si>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</si>
  <si>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</si>
  <si>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</si>
  <si>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</si>
  <si>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</si>
  <si>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</si>
  <si>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</si>
  <si>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</si>
  <si>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</si>
  <si>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</si>
  <si>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</si>
  <si>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</si>
  <si>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</si>
  <si>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</si>
  <si>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</si>
  <si>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</si>
  <si>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</si>
  <si>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</si>
  <si>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</si>
  <si>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</si>
  <si>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</si>
  <si>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</si>
  <si>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</si>
  <si>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</si>
  <si>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</si>
  <si>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</si>
  <si>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</si>
  <si>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</si>
  <si>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</si>
  <si>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</si>
  <si>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</si>
  <si>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</si>
  <si>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</si>
  <si>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</si>
  <si>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</si>
  <si>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</si>
  <si>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</si>
  <si>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</si>
  <si>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</si>
  <si>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</si>
  <si>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</si>
  <si>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</si>
  <si>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</si>
  <si>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</si>
  <si>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</si>
  <si>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</si>
  <si>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</si>
  <si>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</si>
  <si>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</si>
  <si>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</si>
  <si>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</si>
  <si>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</si>
  <si>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</si>
  <si>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</si>
  <si>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</si>
  <si>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</si>
  <si>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</si>
  <si>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</si>
  <si>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</si>
  <si>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</si>
  <si>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</si>
  <si>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</si>
  <si>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</si>
  <si>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</si>
  <si>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</si>
  <si>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</si>
  <si>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</si>
  <si>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</si>
  <si>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</si>
  <si>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</si>
  <si>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</si>
  <si>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</si>
  <si>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</si>
  <si>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</si>
  <si>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</si>
  <si>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</si>
  <si>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</si>
  <si>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</si>
  <si>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</si>
  <si>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</si>
  <si>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</si>
  <si>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</si>
  <si>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</si>
  <si>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</si>
  <si>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</si>
  <si>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</si>
  <si>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</si>
  <si>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</si>
  <si>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</si>
  <si>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</si>
  <si>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</si>
  <si>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</si>
  <si>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</si>
  <si>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</si>
  <si>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</si>
  <si>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</si>
  <si>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</si>
  <si>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</si>
  <si>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</si>
  <si>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</si>
  <si>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</si>
  <si>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</si>
  <si>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</si>
  <si>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</si>
  <si>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</si>
  <si>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</si>
  <si>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</si>
  <si>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</si>
  <si>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</si>
  <si>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</si>
  <si>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</si>
  <si>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</si>
  <si>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</si>
  <si>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</si>
  <si>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</si>
  <si>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</si>
  <si>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</si>
  <si>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</si>
  <si>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</si>
  <si>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</si>
  <si>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</si>
  <si>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</si>
  <si>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</si>
  <si>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</si>
  <si>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</si>
  <si>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</si>
  <si>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</si>
  <si>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</si>
  <si>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</si>
  <si>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</si>
  <si>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</si>
  <si>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</si>
  <si>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</si>
  <si>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</si>
  <si>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</si>
  <si>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</si>
  <si>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</si>
  <si>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</si>
  <si>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</si>
  <si>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</si>
  <si>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</si>
  <si>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</si>
  <si>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</si>
  <si>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</si>
  <si>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</si>
  <si>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</si>
  <si>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</si>
  <si>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</si>
  <si>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</si>
  <si>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</si>
  <si>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</si>
  <si>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</si>
  <si>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</si>
  <si>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</si>
  <si>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</si>
  <si>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</si>
  <si>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</si>
  <si>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</si>
  <si>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</si>
  <si>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</si>
  <si>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</si>
  <si>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</si>
  <si>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</si>
  <si>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</si>
  <si>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</si>
  <si>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</si>
  <si>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</si>
  <si>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</si>
  <si>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</si>
  <si>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</si>
  <si>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</si>
  <si>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</si>
  <si>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</si>
  <si>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</si>
  <si>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</si>
  <si>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</si>
  <si>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</si>
  <si>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</si>
  <si>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</si>
  <si>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</si>
  <si>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</si>
  <si>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</si>
  <si>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</si>
  <si>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</si>
  <si>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</si>
  <si>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</si>
  <si>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</si>
  <si>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</si>
  <si>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</si>
  <si>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</si>
  <si>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</si>
  <si>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</si>
  <si>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</si>
  <si>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</si>
  <si>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</si>
  <si>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</si>
  <si>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</si>
  <si>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</si>
  <si>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</si>
  <si>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</si>
  <si>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</si>
  <si>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</si>
  <si>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</si>
  <si>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</si>
  <si>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</si>
  <si>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</si>
  <si>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</si>
  <si>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</si>
  <si>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</si>
  <si>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</si>
  <si>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</si>
  <si>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</si>
  <si>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</si>
  <si>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</si>
  <si>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</si>
  <si>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</si>
  <si>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</si>
  <si>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</si>
  <si>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</si>
  <si>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</si>
  <si>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</si>
  <si>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</si>
  <si>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</si>
  <si>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</si>
  <si>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</si>
  <si>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</si>
  <si>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</si>
  <si>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</si>
  <si>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</si>
  <si>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</si>
  <si>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</si>
  <si>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</si>
  <si>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</si>
  <si>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</si>
  <si>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</si>
  <si>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</si>
  <si>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</si>
  <si>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</si>
  <si>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</si>
  <si>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</si>
  <si>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</si>
  <si>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</si>
  <si>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</si>
  <si>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</si>
  <si>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</si>
  <si>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</si>
  <si>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</si>
  <si>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</si>
  <si>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</si>
  <si>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</si>
  <si>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</si>
  <si>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</si>
  <si>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</si>
  <si>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</si>
  <si>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</si>
  <si>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</si>
  <si>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</si>
  <si>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</si>
  <si>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</si>
  <si>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</si>
  <si>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</si>
  <si>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</si>
  <si>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</si>
  <si>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</si>
  <si>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</si>
  <si>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</si>
  <si>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</si>
  <si>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</si>
  <si>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</si>
  <si>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</si>
  <si>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</si>
  <si>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</si>
  <si>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</si>
  <si>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</si>
  <si>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</si>
  <si>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</si>
  <si>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</si>
  <si>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</si>
  <si>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</si>
  <si>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</si>
  <si>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</si>
  <si>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</si>
  <si>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</si>
  <si>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</si>
  <si>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</si>
  <si>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</si>
  <si>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</si>
  <si>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</si>
  <si>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</si>
  <si>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</si>
  <si>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</si>
  <si>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</si>
  <si>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</si>
  <si>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</si>
  <si>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</si>
  <si>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</si>
  <si>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</si>
  <si>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</si>
  <si>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</si>
  <si>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</si>
  <si>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</si>
  <si>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</si>
  <si>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</si>
  <si>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</si>
  <si>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</si>
  <si>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</si>
  <si>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</si>
  <si>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</si>
  <si>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</si>
  <si>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</si>
  <si>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</si>
  <si>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</si>
  <si>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</si>
  <si>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</si>
  <si>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</si>
  <si>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</si>
  <si>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</si>
  <si>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</si>
  <si>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</si>
  <si>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</si>
  <si>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</si>
  <si>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</si>
  <si>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</si>
  <si>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</si>
  <si>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</si>
  <si>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</si>
  <si>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</si>
  <si>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</si>
  <si>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</si>
  <si>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</si>
  <si>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</si>
  <si>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</si>
  <si>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</si>
  <si>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</si>
  <si>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</si>
  <si>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</si>
  <si>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</si>
  <si>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</si>
  <si>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</si>
  <si>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</si>
  <si>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</si>
  <si>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</si>
  <si>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</si>
  <si>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</si>
  <si>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</si>
  <si>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</si>
  <si>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</si>
  <si>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</si>
  <si>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</si>
  <si>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</si>
  <si>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</si>
  <si>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</si>
  <si>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</si>
  <si>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</si>
  <si>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</si>
  <si>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</si>
  <si>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</si>
  <si>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</si>
  <si>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</si>
  <si>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</si>
  <si>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</si>
  <si>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</si>
  <si>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</si>
  <si>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</si>
  <si>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</si>
  <si>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</si>
  <si>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</si>
  <si>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</si>
  <si>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</si>
  <si>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</si>
  <si>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</si>
  <si>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</si>
  <si>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</si>
  <si>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</si>
  <si>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</si>
  <si>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</si>
  <si>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</si>
  <si>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</si>
  <si>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</si>
  <si>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</si>
  <si>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</si>
  <si>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</si>
  <si>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</si>
  <si>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</si>
  <si>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</si>
  <si>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</si>
  <si>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</si>
  <si>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</si>
  <si>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</si>
  <si>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</si>
  <si>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</si>
  <si>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</si>
  <si>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</si>
  <si>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</si>
  <si>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</si>
  <si>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</si>
  <si>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</si>
  <si>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</si>
  <si>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</si>
  <si>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</si>
  <si>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</si>
  <si>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</si>
  <si>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</si>
  <si>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</si>
  <si>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</si>
  <si>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</si>
  <si>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</si>
  <si>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</si>
  <si>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</si>
  <si>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</si>
  <si>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</si>
  <si>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</si>
  <si>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</si>
  <si>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</si>
  <si>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</si>
  <si>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</si>
  <si>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</si>
  <si>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</si>
  <si>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</si>
  <si>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</si>
  <si>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</si>
  <si>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</si>
  <si>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</si>
  <si>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</si>
  <si>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</si>
  <si>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</si>
  <si>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</si>
  <si>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</si>
  <si>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</si>
  <si>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</si>
  <si>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</si>
  <si>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</si>
  <si>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</si>
  <si>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</si>
  <si>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</si>
  <si>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</si>
  <si>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</si>
  <si>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</si>
  <si>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</si>
  <si>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</si>
  <si>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</si>
  <si>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</si>
  <si>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</si>
  <si>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</si>
  <si>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</si>
  <si>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</si>
  <si>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</si>
  <si>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</si>
  <si>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</si>
  <si>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</si>
  <si>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</si>
  <si>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</si>
  <si>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</si>
  <si>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</si>
  <si>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</si>
  <si>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</si>
  <si>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</si>
  <si>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</si>
  <si>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</si>
  <si>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</si>
  <si>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</si>
  <si>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</si>
  <si>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</si>
  <si>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</si>
  <si>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</si>
  <si>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</si>
  <si>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</si>
  <si>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</si>
  <si>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</si>
  <si>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</si>
  <si>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</si>
  <si>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</si>
  <si>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</si>
  <si>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</si>
  <si>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</si>
  <si>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</si>
  <si>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</si>
  <si>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</si>
  <si>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</si>
  <si>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</si>
  <si>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</si>
  <si>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</si>
  <si>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</si>
  <si>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</si>
  <si>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</si>
  <si>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</si>
  <si>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</si>
  <si>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</si>
  <si>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</si>
  <si>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</si>
  <si>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</si>
  <si>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</si>
  <si>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</si>
  <si>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</si>
  <si>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</si>
  <si>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</si>
  <si>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</si>
  <si>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</si>
  <si>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</si>
  <si>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</si>
  <si>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</si>
  <si>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</si>
  <si>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</si>
  <si>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</si>
  <si>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</si>
  <si>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</si>
  <si>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</si>
  <si>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</si>
  <si>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</si>
  <si>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</si>
  <si>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</si>
  <si>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</si>
  <si>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</si>
  <si>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</si>
  <si>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</si>
  <si>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</si>
  <si>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</si>
  <si>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</si>
  <si>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</si>
  <si>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</si>
  <si>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</si>
  <si>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</si>
  <si>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</si>
  <si>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</si>
  <si>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</si>
  <si>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</si>
  <si>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</si>
  <si>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</si>
  <si>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</si>
  <si>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</si>
  <si>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</si>
  <si>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</si>
  <si>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</si>
  <si>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</si>
  <si>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</si>
  <si>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</si>
  <si>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</si>
  <si>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</si>
  <si>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</si>
  <si>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</si>
  <si>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</si>
  <si>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</si>
  <si>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</si>
  <si>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</si>
  <si>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</si>
  <si>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</si>
  <si>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</si>
  <si>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</si>
  <si>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</si>
  <si>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</si>
  <si>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</si>
  <si>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</si>
  <si>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</si>
  <si>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</si>
  <si>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</si>
  <si>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</si>
  <si>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</si>
  <si>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</si>
  <si>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</si>
  <si>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</si>
  <si>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</si>
  <si>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</si>
  <si>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</si>
  <si>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</si>
  <si>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</si>
  <si>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</si>
  <si>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</si>
  <si>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</si>
  <si>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</si>
  <si>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</si>
  <si>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</si>
  <si>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</si>
  <si>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</si>
  <si>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</si>
  <si>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</si>
  <si>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</si>
  <si>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</si>
  <si>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</si>
  <si>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</si>
  <si>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</si>
  <si>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</si>
  <si>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</si>
  <si>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</si>
  <si>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</si>
  <si>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</si>
  <si>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</si>
  <si>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</si>
  <si>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</si>
  <si>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</si>
  <si>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</si>
  <si>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</si>
  <si>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</si>
  <si>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</si>
  <si>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</si>
  <si>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</si>
  <si>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</si>
  <si>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</si>
  <si>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</si>
  <si>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</si>
  <si>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</si>
  <si>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</si>
  <si>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</si>
  <si>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</si>
  <si>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</si>
  <si>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</si>
  <si>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</si>
  <si>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</si>
  <si>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</si>
  <si>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</si>
  <si>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</si>
  <si>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</si>
  <si>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</si>
  <si>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</si>
  <si>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</si>
  <si>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</si>
  <si>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</si>
  <si>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</si>
  <si>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</si>
  <si>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</si>
  <si>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</si>
  <si>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</si>
  <si>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</si>
  <si>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</si>
  <si>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</si>
  <si>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</si>
  <si>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</si>
  <si>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</si>
  <si>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</si>
  <si>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</si>
  <si>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</si>
  <si>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</si>
  <si>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</si>
  <si>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</si>
  <si>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</si>
  <si>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</si>
  <si>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</si>
  <si>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</si>
  <si>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</si>
  <si>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</si>
  <si>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</si>
  <si>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</si>
  <si>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</si>
  <si>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</si>
  <si>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</si>
  <si>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</si>
  <si>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</si>
  <si>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</si>
  <si>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</si>
  <si>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</si>
  <si>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</si>
  <si>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</si>
  <si>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</si>
  <si>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</si>
  <si>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</si>
  <si>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</si>
  <si>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</si>
  <si>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</si>
  <si>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</si>
  <si>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</si>
  <si>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</si>
  <si>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</si>
  <si>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</si>
  <si>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</si>
  <si>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</si>
  <si>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</si>
  <si>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</si>
  <si>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</si>
  <si>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</si>
  <si>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</si>
  <si>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</si>
  <si>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</si>
  <si>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</si>
  <si>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</si>
  <si>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</si>
  <si>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</si>
  <si>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</si>
  <si>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</si>
  <si>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</si>
  <si>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</si>
  <si>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</si>
  <si>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</si>
  <si>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</si>
  <si>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</si>
  <si>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</si>
  <si>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</si>
  <si>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</si>
  <si>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</si>
  <si>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</si>
  <si>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</si>
  <si>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</si>
  <si>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</si>
  <si>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</si>
  <si>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</si>
  <si>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</si>
  <si>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</si>
  <si>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</si>
  <si>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</si>
  <si>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</si>
  <si>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</si>
  <si>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</si>
  <si>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</si>
  <si>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</si>
  <si>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</si>
  <si>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</si>
  <si>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</si>
  <si>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</si>
  <si>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</si>
  <si>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</si>
  <si>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</si>
  <si>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</si>
  <si>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</si>
  <si>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</si>
  <si>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</si>
  <si>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</si>
  <si>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</si>
  <si>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</si>
  <si>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</si>
  <si>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</si>
  <si>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</si>
  <si>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</si>
  <si>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</si>
  <si>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</si>
  <si>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</si>
  <si>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</si>
  <si>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</si>
  <si>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</si>
  <si>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</si>
  <si>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</si>
  <si>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</si>
  <si>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</si>
  <si>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</si>
  <si>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</si>
  <si>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</si>
  <si>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</si>
  <si>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</si>
  <si>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</si>
  <si>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</si>
  <si>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</si>
  <si>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</si>
  <si>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</si>
  <si>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</si>
  <si>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</si>
  <si>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</si>
  <si>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</si>
  <si>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</si>
  <si>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</si>
  <si>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</si>
  <si>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</si>
  <si>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</si>
  <si>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</si>
  <si>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</si>
  <si>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</si>
  <si>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</si>
  <si>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</si>
  <si>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</si>
  <si>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</si>
  <si>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</si>
  <si>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</si>
  <si>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</si>
  <si>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</si>
  <si>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</si>
  <si>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</si>
  <si>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</si>
  <si>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</si>
  <si>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</si>
  <si>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</si>
  <si>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</si>
  <si>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</si>
  <si>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</si>
  <si>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</si>
  <si>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</si>
  <si>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</si>
  <si>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</si>
  <si>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</si>
  <si>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</si>
  <si>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</si>
  <si>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</si>
  <si>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</si>
  <si>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</si>
  <si>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</si>
  <si>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</si>
  <si>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</si>
  <si>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</si>
  <si>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</si>
  <si>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</si>
  <si>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</si>
  <si>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</si>
  <si>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</si>
  <si>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</si>
  <si>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</si>
  <si>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</si>
  <si>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</si>
  <si>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</si>
  <si>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</si>
  <si>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</si>
  <si>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</si>
  <si>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</si>
  <si>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</si>
  <si>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</si>
  <si>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</si>
  <si>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</si>
  <si>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</si>
  <si>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</si>
  <si>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</si>
  <si>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</si>
  <si>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</si>
  <si>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</si>
  <si>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</si>
  <si>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</si>
  <si>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</si>
  <si>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</si>
  <si>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</si>
  <si>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</si>
  <si>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</si>
  <si>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</si>
  <si>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</si>
  <si>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</si>
  <si>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</si>
  <si>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</si>
  <si>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</si>
  <si>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</si>
  <si>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</si>
  <si>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</si>
  <si>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</si>
  <si>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</si>
  <si>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</si>
  <si>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</si>
  <si>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</si>
  <si>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</si>
  <si>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</si>
  <si>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</si>
  <si>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</si>
  <si>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</si>
  <si>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</si>
  <si>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</si>
  <si>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</si>
  <si>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</si>
  <si>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</si>
  <si>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</si>
  <si>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</si>
  <si>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</si>
  <si>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</si>
  <si>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</si>
  <si>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</si>
  <si>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</si>
  <si>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</si>
  <si>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</si>
  <si>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</si>
  <si>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</si>
  <si>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</si>
  <si>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</si>
  <si>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</si>
  <si>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</si>
  <si>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</si>
  <si>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</si>
  <si>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</si>
  <si>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</si>
  <si>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</si>
  <si>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</si>
  <si>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</si>
  <si>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</si>
  <si>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</si>
  <si>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</si>
  <si>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</si>
  <si>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</si>
  <si>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</si>
  <si>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</si>
  <si>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</si>
  <si>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</si>
  <si>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</si>
  <si>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</si>
  <si>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</si>
  <si>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</si>
  <si>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</si>
  <si>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</si>
  <si>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</si>
  <si>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</si>
  <si>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</si>
  <si>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</si>
  <si>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</si>
  <si>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</si>
  <si>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</si>
  <si>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</si>
  <si>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</si>
  <si>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</si>
  <si>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</si>
  <si>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</si>
  <si>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</si>
  <si>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</si>
  <si>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</si>
  <si>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</si>
  <si>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</si>
  <si>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</si>
  <si>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</si>
  <si>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</si>
  <si>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</si>
  <si>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</si>
  <si>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</si>
  <si>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</si>
  <si>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</si>
  <si>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</si>
  <si>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</si>
  <si>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</si>
  <si>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</si>
  <si>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</si>
  <si>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</si>
  <si>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</si>
  <si>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</si>
  <si>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</si>
  <si>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</si>
  <si>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</si>
  <si>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</si>
  <si>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</si>
  <si>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</si>
  <si>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</si>
  <si>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</si>
  <si>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</si>
  <si>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</si>
  <si>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</si>
  <si>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</si>
  <si>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</si>
  <si>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</si>
  <si>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</si>
  <si>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</si>
  <si>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</si>
  <si>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</si>
  <si>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</si>
  <si>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</si>
  <si>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</si>
  <si>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</si>
  <si>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</si>
  <si>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</si>
  <si>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</si>
  <si>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</si>
  <si>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</si>
  <si>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</si>
  <si>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</si>
  <si>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</si>
  <si>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</si>
  <si>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</si>
  <si>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</si>
  <si>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</si>
  <si>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</si>
  <si>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</si>
  <si>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</si>
  <si>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</si>
  <si>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</si>
  <si>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</si>
  <si>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</si>
  <si>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</si>
  <si>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</si>
  <si>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</si>
  <si>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</si>
  <si>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</si>
  <si>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</si>
  <si>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</si>
  <si>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</si>
  <si>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</si>
  <si>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</si>
  <si>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</si>
  <si>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</si>
  <si>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</si>
  <si>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</si>
  <si>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</si>
  <si>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</si>
  <si>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</si>
  <si>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</si>
  <si>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</si>
  <si>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</si>
  <si>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</si>
  <si>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</si>
  <si>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</si>
  <si>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</si>
  <si>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</si>
  <si>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</si>
  <si>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</si>
  <si>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</si>
  <si>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</si>
  <si>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</si>
  <si>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</si>
  <si>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</si>
  <si>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</si>
  <si>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</si>
  <si>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</si>
  <si>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</si>
  <si>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</si>
  <si>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</si>
  <si>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</si>
  <si>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</si>
  <si>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</si>
  <si>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</si>
  <si>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</si>
  <si>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</si>
  <si>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</si>
  <si>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</si>
  <si>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</si>
  <si>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</si>
  <si>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</si>
  <si>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</si>
  <si>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</si>
  <si>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</si>
  <si>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</si>
  <si>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</si>
  <si>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</si>
  <si>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</si>
  <si>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</si>
  <si>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</si>
  <si>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</si>
  <si>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</si>
  <si>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</si>
  <si>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</si>
  <si>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</si>
  <si>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</si>
  <si>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</si>
  <si>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</si>
  <si>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</si>
  <si>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</si>
  <si>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</si>
  <si>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</si>
  <si>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</si>
  <si>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</si>
  <si>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</si>
  <si>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</si>
  <si>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</si>
  <si>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</si>
  <si>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</si>
  <si>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</si>
  <si>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</si>
  <si>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</si>
  <si>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</si>
  <si>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</si>
  <si>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</si>
  <si>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</si>
  <si>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</si>
  <si>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</si>
  <si>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</si>
  <si>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</si>
  <si>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</si>
  <si>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</si>
  <si>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</si>
  <si>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</si>
  <si>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</si>
  <si>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</si>
  <si>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</si>
  <si>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</si>
  <si>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</si>
  <si>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</si>
  <si>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</si>
  <si>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</si>
  <si>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</si>
  <si>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</si>
  <si>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</si>
  <si>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</si>
  <si>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</si>
  <si>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</si>
  <si>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</si>
  <si>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</si>
  <si>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</si>
  <si>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</si>
  <si>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</si>
  <si>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</si>
  <si>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</si>
  <si>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</si>
  <si>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</si>
  <si>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</si>
  <si>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</si>
  <si>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</si>
  <si>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</si>
  <si>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</si>
  <si>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</si>
  <si>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</si>
  <si>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</si>
  <si>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</si>
  <si>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</si>
  <si>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</si>
  <si>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</si>
  <si>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</si>
  <si>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</si>
  <si>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</si>
  <si>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</si>
  <si>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</si>
  <si>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</si>
  <si>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</si>
  <si>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</si>
  <si>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</si>
  <si>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</si>
  <si>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</si>
  <si>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</si>
  <si>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</si>
  <si>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</si>
  <si>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</si>
  <si>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</si>
  <si>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</si>
  <si>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</si>
  <si>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</si>
  <si>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</si>
  <si>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</si>
  <si>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</si>
  <si>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</si>
  <si>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</si>
  <si>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</si>
  <si>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</si>
  <si>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</si>
  <si>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</si>
  <si>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</si>
  <si>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</si>
  <si>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</si>
  <si>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</si>
  <si>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</si>
  <si>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</si>
  <si>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</si>
  <si>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</si>
  <si>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</si>
  <si>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</si>
  <si>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</si>
  <si>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</si>
  <si>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</si>
  <si>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</si>
  <si>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</si>
  <si>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</si>
  <si>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</si>
  <si>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</si>
  <si>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</si>
  <si>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</si>
  <si>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</si>
  <si>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</si>
  <si>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</si>
  <si>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</si>
  <si>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</si>
  <si>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</si>
  <si>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</si>
  <si>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</si>
  <si>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</si>
  <si>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</si>
  <si>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</si>
  <si>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</si>
  <si>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</si>
  <si>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</si>
  <si>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</si>
  <si>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</si>
  <si>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</si>
  <si>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</si>
  <si>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</si>
  <si>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</si>
  <si>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</si>
  <si>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</si>
  <si>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</si>
  <si>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</si>
  <si>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</si>
  <si>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</si>
  <si>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</si>
  <si>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</si>
  <si>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</si>
  <si>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</si>
  <si>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</si>
  <si>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</si>
  <si>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</si>
  <si>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</si>
  <si>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</si>
  <si>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</si>
  <si>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</si>
  <si>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</si>
  <si>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</si>
  <si>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</si>
  <si>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</si>
  <si>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</si>
  <si>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</si>
  <si>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</si>
  <si>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</si>
  <si>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</si>
  <si>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</si>
  <si>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</si>
  <si>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</si>
  <si>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</si>
  <si>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</si>
  <si>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</si>
  <si>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</si>
  <si>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</si>
  <si>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</si>
  <si>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</si>
  <si>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</si>
  <si>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</si>
  <si>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</si>
  <si>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</si>
  <si>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</si>
  <si>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</si>
  <si>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</si>
  <si>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</si>
  <si>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</si>
  <si>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</si>
  <si>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</si>
  <si>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</si>
  <si>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</si>
  <si>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</si>
  <si>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</si>
  <si>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</si>
  <si>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</si>
  <si>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</si>
  <si>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</si>
  <si>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</si>
  <si>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</si>
  <si>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</si>
  <si>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</si>
  <si>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</si>
  <si>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</si>
  <si>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</si>
  <si>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</si>
  <si>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</si>
  <si>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</si>
  <si>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</si>
  <si>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</si>
  <si>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</si>
  <si>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</si>
  <si>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</si>
  <si>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</si>
  <si>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</si>
  <si>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</si>
  <si>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</si>
  <si>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</si>
  <si>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</si>
  <si>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</si>
  <si>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</si>
  <si>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</si>
  <si>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</si>
  <si>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</si>
  <si>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</si>
  <si>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</si>
  <si>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</si>
  <si>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</si>
  <si>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</si>
  <si>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</si>
  <si>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</si>
  <si>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</si>
  <si>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</si>
  <si>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</si>
  <si>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</si>
  <si>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</si>
  <si>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</si>
  <si>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</si>
  <si>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</si>
  <si>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</si>
  <si>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</si>
  <si>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</si>
  <si>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</si>
  <si>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</si>
  <si>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</si>
  <si>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</si>
  <si>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</si>
  <si>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</si>
  <si>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</si>
  <si>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</si>
  <si>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</si>
  <si>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</si>
  <si>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</si>
  <si>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</si>
  <si>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</si>
  <si>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</si>
  <si>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</si>
  <si>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</si>
  <si>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</si>
  <si>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</si>
  <si>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</si>
  <si>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</si>
  <si>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</si>
  <si>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</si>
  <si>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</si>
  <si>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</si>
  <si>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</si>
  <si>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</si>
  <si>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</si>
  <si>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</si>
  <si>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</si>
  <si>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</si>
  <si>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</si>
  <si>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</si>
  <si>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</si>
  <si>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</si>
  <si>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</si>
  <si>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</si>
  <si>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</si>
  <si>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</si>
  <si>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</si>
  <si>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</si>
  <si>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</si>
  <si>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</si>
  <si>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</si>
  <si>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</si>
  <si>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</si>
  <si>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</si>
  <si>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</si>
  <si>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</si>
  <si>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</si>
  <si>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</si>
  <si>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</si>
  <si>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</si>
  <si>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</si>
  <si>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</si>
  <si>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</si>
  <si>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</si>
  <si>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</si>
  <si>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</si>
  <si>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</si>
  <si>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</si>
  <si>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</si>
  <si>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</si>
  <si>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</si>
  <si>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</si>
  <si>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</si>
  <si>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</si>
  <si>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</si>
  <si>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</si>
  <si>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</si>
  <si>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</si>
  <si>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</si>
  <si>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</si>
  <si>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</si>
  <si>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</si>
  <si>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</si>
  <si>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</si>
  <si>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</si>
  <si>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</si>
  <si>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</si>
  <si>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</si>
  <si>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</si>
  <si>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</si>
  <si>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</si>
  <si>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</si>
  <si>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</si>
  <si>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</si>
  <si>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</si>
  <si>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</si>
  <si>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</si>
  <si>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</si>
  <si>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</si>
  <si>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</si>
  <si>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</si>
  <si>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</si>
  <si>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</si>
  <si>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</si>
  <si>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</si>
  <si>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</si>
  <si>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</si>
  <si>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</si>
  <si>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</si>
  <si>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</si>
  <si>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</si>
  <si>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</si>
  <si>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</si>
  <si>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</si>
  <si>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</si>
  <si>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</si>
  <si>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</si>
  <si>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</si>
  <si>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</si>
  <si>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</si>
  <si>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</si>
  <si>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</si>
  <si>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</si>
  <si>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</si>
  <si>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</si>
  <si>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</si>
  <si>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</si>
  <si>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</si>
  <si>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</si>
  <si>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</si>
  <si>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</si>
  <si>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</si>
  <si>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</si>
  <si>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</si>
  <si>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</si>
  <si>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</si>
  <si>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</si>
  <si>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</si>
  <si>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</si>
  <si>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</si>
  <si>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</si>
  <si>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</si>
  <si>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</si>
  <si>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</si>
  <si>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</si>
  <si>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</si>
  <si>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</si>
  <si>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</si>
  <si>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</si>
  <si>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</si>
  <si>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</si>
  <si>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</si>
  <si>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</si>
  <si>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</si>
  <si>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</si>
  <si>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</si>
  <si>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</si>
  <si>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</si>
  <si>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</si>
  <si>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</si>
  <si>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</si>
  <si>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</si>
  <si>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</si>
  <si>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</si>
  <si>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</si>
  <si>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</si>
  <si>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</si>
  <si>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</si>
  <si>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</si>
  <si>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</si>
  <si>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</si>
  <si>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</si>
  <si>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</si>
  <si>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</si>
  <si>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</si>
  <si>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</si>
  <si>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</si>
  <si>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</si>
  <si>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</si>
  <si>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</si>
  <si>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</si>
  <si>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</si>
  <si>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</si>
  <si>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</si>
  <si>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</si>
  <si>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</si>
  <si>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</si>
  <si>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</si>
  <si>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</si>
  <si>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</si>
  <si>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</si>
  <si>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</si>
  <si>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</si>
  <si>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</si>
  <si>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</si>
  <si>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</si>
  <si>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</si>
  <si>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</si>
  <si>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</si>
  <si>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</si>
  <si>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</si>
  <si>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</si>
  <si>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</si>
  <si>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</si>
  <si>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</si>
  <si>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</si>
  <si>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</si>
  <si>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</si>
  <si>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</si>
  <si>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</si>
  <si>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</si>
  <si>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</si>
  <si>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</si>
  <si>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</si>
  <si>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</si>
  <si>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</si>
  <si>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</si>
  <si>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</si>
  <si>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</si>
  <si>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</si>
  <si>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</si>
  <si>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</si>
  <si>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</si>
  <si>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</si>
  <si>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</si>
  <si>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</si>
  <si>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</si>
  <si>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</si>
  <si>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</si>
  <si>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</si>
  <si>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</si>
  <si>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</si>
  <si>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</si>
  <si>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</si>
  <si>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</si>
  <si>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</si>
  <si>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</si>
  <si>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</si>
  <si>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</si>
  <si>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</si>
  <si>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</si>
  <si>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</si>
  <si>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</si>
  <si>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</si>
  <si>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</si>
  <si>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</si>
  <si>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</si>
  <si>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</si>
  <si>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</si>
  <si>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</si>
  <si>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</si>
  <si>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</si>
  <si>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</si>
  <si>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</si>
  <si>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</si>
  <si>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</si>
  <si>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</si>
  <si>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</si>
  <si>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</si>
  <si>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</si>
  <si>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</si>
  <si>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</si>
  <si>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</si>
  <si>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</si>
  <si>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</si>
  <si>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</si>
  <si>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</si>
  <si>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</si>
  <si>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</si>
  <si>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</si>
  <si>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</si>
  <si>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</si>
  <si>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</si>
  <si>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</si>
  <si>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</si>
  <si>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</si>
  <si>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</si>
  <si>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</si>
  <si>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</si>
  <si>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</si>
  <si>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</si>
  <si>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</si>
  <si>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</si>
  <si>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</si>
  <si>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</si>
  <si>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</si>
  <si>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</si>
  <si>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</si>
  <si>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</si>
  <si>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</si>
  <si>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</si>
  <si>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</si>
  <si>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</si>
  <si>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</si>
  <si>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</si>
  <si>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</si>
  <si>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</si>
  <si>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</si>
  <si>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</si>
  <si>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</si>
  <si>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</si>
  <si>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</si>
  <si>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</si>
  <si>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</si>
  <si>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</si>
  <si>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</si>
  <si>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</si>
  <si>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</si>
  <si>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</si>
  <si>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</si>
  <si>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</si>
  <si>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</si>
  <si>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</si>
  <si>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</si>
  <si>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</si>
  <si>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</si>
  <si>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</si>
  <si>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</si>
  <si>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</si>
  <si>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</si>
  <si>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</si>
  <si>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</si>
  <si>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</si>
  <si>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</si>
  <si>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</si>
  <si>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</si>
  <si>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</si>
  <si>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</si>
  <si>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</si>
  <si>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</si>
  <si>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</si>
  <si>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</si>
  <si>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</si>
  <si>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</si>
  <si>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</si>
  <si>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</si>
  <si>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</si>
  <si>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</si>
  <si>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</si>
  <si>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</si>
  <si>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</si>
  <si>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</si>
  <si>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</si>
  <si>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</si>
  <si>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</si>
  <si>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</si>
  <si>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</si>
  <si>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</si>
  <si>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</si>
  <si>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</si>
  <si>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</si>
  <si>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</si>
  <si>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</si>
  <si>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</si>
  <si>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</si>
  <si>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</si>
  <si>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</si>
  <si>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</si>
  <si>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</si>
  <si>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</si>
  <si>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</si>
  <si>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</si>
  <si>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</si>
  <si>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</si>
  <si>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</si>
  <si>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</si>
  <si>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</si>
  <si>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</si>
  <si>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</si>
  <si>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</si>
  <si>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</si>
  <si>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</si>
  <si>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</si>
  <si>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</si>
  <si>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</si>
  <si>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</si>
  <si>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</si>
  <si>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</si>
  <si>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</si>
  <si>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</si>
  <si>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</si>
  <si>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</si>
  <si>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</si>
  <si>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</si>
  <si>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</si>
  <si>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</si>
  <si>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</si>
  <si>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</si>
  <si>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</si>
  <si>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</si>
  <si>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</si>
  <si>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</si>
  <si>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</si>
  <si>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</si>
  <si>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</si>
  <si>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</si>
  <si>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</si>
  <si>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</si>
  <si>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</si>
  <si>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</si>
  <si>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</si>
  <si>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</si>
  <si>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</si>
  <si>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</si>
  <si>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</si>
  <si>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</si>
  <si>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</si>
  <si>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</si>
  <si>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</si>
  <si>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</si>
  <si>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</si>
  <si>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</si>
  <si>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</si>
  <si>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</si>
  <si>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</si>
  <si>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</si>
  <si>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</si>
  <si>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</si>
  <si>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</si>
  <si>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</si>
  <si>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</si>
  <si>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</si>
  <si>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</si>
  <si>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</si>
  <si>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</si>
  <si>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</si>
  <si>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</si>
  <si>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</si>
  <si>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</si>
  <si>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</si>
  <si>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</si>
  <si>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</si>
  <si>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</si>
  <si>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</si>
  <si>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</si>
  <si>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</si>
  <si>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</si>
  <si>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</si>
  <si>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</si>
  <si>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</si>
  <si>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</si>
  <si>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</si>
  <si>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</si>
  <si>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</si>
  <si>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</si>
  <si>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</si>
  <si>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</si>
  <si>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</si>
  <si>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</si>
  <si>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</si>
  <si>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</si>
  <si>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</si>
  <si>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</si>
  <si>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</si>
  <si>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</si>
  <si>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</si>
  <si>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</si>
  <si>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</si>
  <si>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</si>
  <si>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</si>
  <si>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</si>
  <si>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</si>
  <si>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</si>
  <si>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</si>
  <si>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</si>
  <si>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</si>
  <si>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</si>
  <si>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</si>
  <si>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</si>
  <si>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</si>
  <si>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</si>
  <si>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</si>
  <si>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</si>
  <si>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</si>
  <si>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</si>
  <si>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</si>
  <si>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</si>
  <si>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</si>
  <si>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</si>
  <si>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</si>
  <si>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</si>
  <si>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</si>
  <si>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</si>
  <si>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</si>
  <si>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</si>
  <si>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</si>
  <si>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</si>
  <si>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</si>
  <si>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</si>
  <si>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</si>
  <si>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</si>
  <si>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</si>
  <si>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</si>
  <si>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</si>
  <si>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</si>
  <si>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</si>
  <si>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</si>
  <si>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</si>
  <si>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</si>
  <si>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</si>
  <si>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</si>
  <si>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</si>
  <si>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</si>
  <si>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</si>
  <si>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</si>
  <si>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</si>
  <si>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</si>
  <si>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</si>
  <si>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</si>
  <si>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</si>
  <si>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</si>
  <si>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</si>
  <si>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</si>
  <si>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</si>
  <si>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</si>
  <si>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</si>
  <si>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</si>
  <si>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</si>
  <si>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</si>
  <si>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</si>
  <si>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</si>
  <si>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</si>
  <si>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</si>
  <si>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</si>
  <si>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</si>
  <si>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</si>
  <si>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</si>
  <si>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</si>
  <si>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</si>
  <si>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</si>
  <si>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</si>
  <si>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</si>
  <si>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</si>
  <si>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</si>
  <si>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</si>
  <si>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</si>
  <si>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</si>
  <si>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</si>
  <si>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</si>
  <si>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</si>
  <si>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</si>
  <si>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</si>
  <si>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</si>
  <si>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</si>
  <si>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</si>
  <si>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</si>
  <si>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</si>
  <si>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</si>
  <si>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</si>
  <si>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</si>
  <si>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</si>
  <si>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</si>
  <si>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</si>
  <si>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</si>
  <si>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</si>
  <si>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</si>
  <si>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</si>
  <si>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</si>
  <si>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</si>
  <si>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</si>
  <si>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</si>
  <si>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</si>
  <si>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</si>
  <si>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</si>
  <si>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</si>
  <si>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</si>
  <si>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</si>
  <si>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</si>
  <si>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</si>
  <si>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</si>
  <si>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</si>
  <si>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</si>
  <si>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</si>
  <si>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</si>
  <si>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</si>
  <si>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</si>
  <si>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</si>
  <si>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</si>
  <si>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</si>
  <si>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</si>
  <si>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</si>
  <si>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</si>
  <si>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</si>
  <si>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</si>
  <si>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</si>
  <si>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</si>
  <si>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</si>
  <si>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</si>
  <si>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</si>
  <si>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</si>
  <si>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</si>
  <si>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</si>
  <si>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</si>
  <si>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</si>
  <si>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</si>
  <si>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</si>
  <si>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</si>
  <si>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</si>
  <si>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</si>
  <si>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</si>
  <si>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</si>
  <si>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</si>
  <si>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</si>
  <si>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</si>
  <si>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</si>
  <si>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</si>
  <si>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</si>
  <si>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</si>
  <si>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</si>
  <si>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</si>
  <si>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</si>
  <si>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</si>
  <si>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</si>
  <si>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</si>
  <si>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</si>
  <si>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</si>
  <si>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</si>
  <si>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</si>
  <si>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</si>
  <si>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</si>
  <si>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</si>
  <si>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</si>
  <si>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</si>
  <si>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</si>
  <si>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</si>
  <si>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</si>
  <si>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</si>
  <si>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</si>
  <si>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</si>
  <si>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</si>
  <si>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</si>
  <si>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</si>
  <si>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</si>
  <si>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</si>
  <si>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</si>
  <si>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</si>
  <si>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</si>
  <si>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</si>
  <si>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</si>
  <si>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</si>
  <si>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</si>
  <si>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</si>
  <si>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</si>
  <si>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</si>
  <si>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</si>
  <si>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</si>
  <si>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</si>
  <si>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</si>
  <si>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</si>
  <si>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</si>
  <si>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</si>
  <si>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</si>
  <si>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</si>
  <si>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</si>
  <si>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</si>
  <si>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</si>
  <si>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</si>
  <si>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</si>
  <si>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</si>
  <si>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</si>
  <si>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</si>
  <si>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</si>
  <si>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</si>
  <si>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</si>
  <si>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</si>
  <si>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</si>
  <si>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</si>
  <si>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</si>
  <si>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</si>
  <si>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</si>
  <si>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</si>
  <si>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</si>
  <si>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</si>
  <si>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</si>
  <si>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</si>
  <si>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</si>
  <si>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</si>
  <si>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</si>
  <si>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</si>
  <si>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</si>
  <si>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</si>
  <si>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</si>
  <si>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</si>
  <si>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</si>
  <si>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</si>
  <si>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</si>
  <si>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</si>
  <si>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</si>
  <si>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</si>
  <si>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</si>
  <si>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</si>
  <si>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</si>
  <si>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</si>
  <si>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</si>
  <si>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</si>
  <si>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</si>
  <si>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</si>
  <si>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</si>
  <si>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</si>
  <si>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</si>
  <si>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</si>
  <si>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</si>
  <si>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</si>
  <si>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</si>
  <si>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</si>
  <si>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</si>
  <si>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</si>
  <si>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</si>
  <si>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</si>
  <si>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</si>
  <si>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</si>
  <si>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</si>
  <si>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</si>
  <si>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</si>
  <si>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</si>
  <si>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</si>
  <si>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</si>
  <si>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</si>
  <si>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</si>
  <si>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</si>
  <si>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</si>
  <si>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</si>
  <si>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</si>
  <si>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</si>
  <si>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</si>
  <si>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</si>
  <si>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</si>
  <si>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</si>
  <si>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</si>
  <si>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</si>
  <si>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</si>
  <si>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</si>
  <si>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</si>
  <si>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</si>
  <si>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</si>
  <si>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</si>
  <si>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</si>
  <si>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</si>
  <si>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</si>
  <si>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</si>
  <si>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</si>
  <si>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</si>
  <si>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</si>
  <si>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</si>
  <si>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</si>
  <si>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</si>
  <si>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</si>
  <si>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</si>
  <si>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</si>
  <si>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</si>
  <si>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</si>
  <si>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</si>
  <si>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</si>
  <si>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</si>
  <si>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</si>
  <si>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</si>
  <si>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</si>
  <si>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</si>
  <si>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</si>
  <si>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</si>
  <si>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</si>
  <si>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</si>
  <si>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</si>
  <si>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</si>
  <si>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</si>
  <si>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</si>
  <si>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</si>
  <si>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</si>
  <si>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</si>
  <si>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</si>
  <si>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</si>
  <si>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</si>
  <si>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</si>
  <si>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</si>
  <si>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</si>
  <si>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</si>
  <si>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</si>
  <si>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</si>
  <si>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</si>
  <si>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</si>
  <si>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</si>
  <si>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</si>
  <si>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</si>
  <si>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</si>
  <si>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</si>
  <si>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</si>
  <si>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</si>
  <si>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</si>
  <si>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</si>
  <si>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</si>
  <si>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</si>
  <si>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</si>
  <si>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</si>
  <si>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</si>
  <si>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</si>
  <si>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</si>
  <si>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</si>
  <si>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</si>
  <si>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</si>
  <si>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</si>
  <si>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</si>
  <si>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</si>
  <si>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</si>
  <si>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</si>
  <si>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</si>
  <si>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</si>
  <si>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</si>
  <si>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</si>
  <si>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</si>
  <si>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</si>
  <si>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</si>
  <si>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</si>
  <si>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</si>
  <si>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</si>
  <si>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</si>
  <si>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</si>
  <si>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</si>
  <si>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</si>
  <si>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</si>
  <si>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</si>
  <si>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</si>
  <si>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</si>
  <si>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</si>
  <si>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</si>
  <si>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</si>
  <si>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</si>
  <si>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</si>
  <si>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</si>
  <si>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</si>
  <si>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</si>
  <si>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</si>
  <si>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</si>
  <si>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</si>
  <si>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</si>
  <si>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</si>
  <si>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</si>
  <si>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</si>
  <si>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</si>
  <si>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</si>
  <si>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</si>
  <si>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</si>
  <si>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</si>
  <si>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</si>
  <si>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</si>
  <si>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</si>
  <si>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</si>
  <si>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</si>
  <si>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</si>
  <si>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</si>
  <si>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</si>
  <si>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</si>
  <si>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</si>
  <si>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</si>
  <si>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</si>
  <si>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</si>
  <si>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</si>
  <si>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</si>
  <si>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</si>
  <si>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</si>
  <si>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</si>
  <si>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</si>
  <si>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</si>
  <si>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</si>
  <si>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</si>
  <si>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</si>
  <si>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</si>
  <si>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</si>
  <si>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</si>
  <si>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</si>
  <si>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</si>
  <si>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</si>
  <si>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</si>
  <si>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</si>
  <si>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</si>
  <si>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</si>
  <si>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</si>
  <si>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</si>
  <si>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</si>
  <si>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</si>
  <si>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</si>
  <si>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</si>
  <si>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</si>
  <si>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</si>
  <si>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</si>
  <si>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</si>
  <si>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</si>
  <si>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</si>
  <si>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</si>
  <si>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</si>
  <si>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</si>
  <si>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</si>
  <si>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</si>
  <si>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</si>
  <si>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</si>
  <si>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</si>
  <si>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</si>
  <si>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</si>
  <si>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</si>
  <si>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</si>
  <si>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</si>
  <si>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</si>
  <si>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</si>
  <si>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</si>
  <si>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</si>
  <si>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</si>
  <si>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</si>
  <si>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</si>
  <si>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</si>
  <si>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</si>
  <si>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</si>
  <si>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</si>
  <si>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</si>
  <si>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</si>
  <si>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</si>
  <si>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</si>
  <si>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</si>
  <si>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</si>
  <si>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</si>
  <si>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</si>
  <si>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</si>
  <si>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</si>
  <si>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</si>
  <si>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</si>
  <si>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</si>
  <si>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</si>
  <si>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</si>
  <si>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</si>
  <si>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</si>
  <si>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</si>
  <si>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</si>
  <si>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</si>
  <si>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</si>
  <si>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</si>
  <si>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</si>
  <si>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</si>
  <si>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</si>
  <si>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</si>
  <si>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</si>
  <si>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</si>
  <si>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</si>
  <si>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</si>
  <si>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</si>
  <si>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</si>
  <si>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</si>
  <si>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</si>
  <si>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</si>
  <si>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</si>
  <si>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</si>
  <si>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</si>
  <si>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</si>
  <si>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</si>
  <si>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</si>
  <si>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</si>
  <si>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</si>
  <si>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</si>
  <si>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</si>
  <si>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</si>
  <si>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</si>
  <si>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</si>
  <si>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</si>
  <si>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</si>
  <si>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</si>
  <si>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</si>
  <si>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</si>
  <si>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</si>
  <si>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</si>
  <si>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</si>
  <si>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</si>
  <si>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</si>
  <si>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</si>
  <si>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</si>
  <si>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</si>
  <si>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</si>
  <si>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</si>
  <si>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</si>
  <si>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</si>
  <si>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</si>
  <si>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</si>
  <si>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</si>
  <si>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</si>
  <si>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</si>
  <si>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</si>
  <si>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</si>
  <si>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</si>
  <si>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</si>
  <si>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</si>
  <si>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</si>
  <si>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</si>
  <si>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</si>
  <si>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</si>
  <si>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</si>
  <si>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</si>
  <si>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</si>
  <si>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</si>
  <si>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</si>
  <si>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</si>
  <si>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</si>
  <si>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</si>
  <si>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</si>
  <si>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</si>
  <si>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</si>
  <si>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</si>
  <si>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</si>
  <si>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</si>
  <si>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</si>
  <si>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</si>
  <si>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</si>
  <si>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</si>
  <si>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</si>
  <si>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</si>
  <si>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</si>
  <si>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</si>
  <si>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</si>
  <si>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</si>
  <si>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</si>
  <si>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</si>
  <si>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</si>
  <si>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</si>
  <si>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</si>
  <si>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</si>
  <si>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</si>
  <si>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</si>
  <si>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</si>
  <si>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</si>
  <si>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</si>
  <si>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</si>
  <si>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</si>
  <si>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</si>
  <si>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</si>
  <si>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</si>
  <si>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</si>
  <si>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</si>
  <si>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</si>
  <si>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</si>
  <si>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</si>
  <si>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</si>
  <si>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</si>
  <si>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</si>
  <si>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</si>
  <si>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</si>
  <si>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</si>
  <si>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</si>
  <si>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</si>
  <si>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</si>
  <si>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</si>
  <si>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</si>
  <si>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</si>
  <si>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</si>
  <si>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</si>
  <si>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</si>
  <si>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</si>
  <si>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</si>
  <si>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</si>
  <si>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</si>
  <si>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</si>
  <si>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</si>
  <si>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</si>
  <si>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</si>
  <si>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</si>
  <si>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</si>
  <si>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</si>
  <si>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</si>
  <si>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</si>
  <si>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</si>
  <si>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</si>
  <si>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</si>
  <si>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</si>
  <si>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</si>
  <si>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</si>
  <si>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</si>
  <si>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</si>
  <si>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</si>
  <si>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</si>
  <si>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</si>
  <si>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</si>
  <si>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</si>
  <si>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</si>
  <si>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</si>
  <si>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</si>
  <si>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</si>
  <si>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</si>
  <si>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</si>
  <si>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</si>
  <si>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</si>
  <si>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</si>
  <si>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</si>
  <si>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</si>
  <si>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</si>
  <si>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</si>
  <si>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</si>
  <si>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</si>
  <si>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</si>
  <si>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</si>
  <si>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</si>
  <si>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</si>
  <si>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</si>
  <si>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</si>
  <si>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</si>
  <si>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</si>
  <si>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</si>
  <si>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</si>
  <si>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</si>
  <si>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</si>
  <si>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</si>
  <si>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</si>
  <si>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</si>
  <si>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</si>
  <si>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</si>
  <si>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</si>
  <si>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</si>
  <si>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</si>
  <si>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</si>
  <si>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</si>
  <si>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</si>
  <si>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</si>
  <si>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</si>
  <si>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</si>
  <si>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</si>
  <si>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</si>
  <si>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</si>
  <si>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</si>
  <si>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</si>
  <si>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</si>
  <si>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</si>
  <si>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</si>
  <si>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</si>
  <si>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</si>
  <si>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</si>
  <si>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</si>
  <si>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</si>
  <si>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</si>
  <si>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</si>
  <si>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</si>
  <si>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</si>
  <si>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</si>
  <si>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</si>
  <si>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</si>
  <si>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</si>
  <si>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</si>
  <si>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</si>
  <si>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</si>
  <si>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</si>
  <si>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</si>
  <si>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</si>
  <si>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</si>
  <si>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</si>
  <si>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</si>
  <si>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</si>
  <si>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</si>
  <si>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</si>
  <si>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</si>
  <si>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</si>
  <si>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</si>
  <si>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</si>
  <si>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</si>
  <si>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</si>
  <si>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</si>
  <si>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</si>
  <si>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</si>
  <si>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</si>
  <si>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</si>
  <si>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</si>
  <si>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</si>
  <si>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</si>
  <si>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</si>
  <si>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</si>
  <si>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</si>
  <si>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</si>
  <si>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</si>
  <si>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</si>
  <si>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</si>
  <si>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</si>
  <si>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</si>
  <si>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</si>
  <si>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</si>
  <si>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</si>
  <si>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</si>
  <si>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</si>
  <si>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</si>
  <si>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</si>
  <si>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</si>
  <si>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</si>
  <si>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</si>
  <si>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</si>
  <si>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</si>
  <si>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</si>
  <si>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</si>
  <si>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</si>
  <si>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</si>
  <si>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</si>
  <si>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</si>
  <si>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</si>
  <si>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</si>
  <si>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</si>
  <si>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</si>
  <si>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</si>
  <si>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</si>
  <si>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</si>
  <si>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</si>
  <si>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</si>
  <si>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</si>
  <si>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</si>
  <si>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</si>
  <si>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</si>
  <si>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</si>
  <si>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</si>
  <si>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</si>
  <si>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</si>
  <si>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</si>
  <si>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</si>
  <si>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</si>
  <si>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</si>
  <si>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</si>
  <si>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</si>
  <si>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</si>
  <si>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</si>
  <si>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</si>
  <si>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</si>
  <si>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</si>
  <si>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</si>
  <si>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</si>
  <si>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</si>
  <si>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</si>
  <si>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</si>
  <si>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</si>
  <si>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</si>
  <si>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</si>
  <si>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</si>
  <si>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</si>
  <si>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</si>
  <si>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</si>
  <si>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</si>
  <si>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</si>
  <si>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</si>
  <si>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</si>
  <si>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</si>
  <si>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</si>
  <si>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</si>
  <si>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</si>
  <si>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</si>
  <si>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</si>
  <si>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</si>
  <si>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</si>
  <si>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</si>
  <si>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</si>
  <si>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</si>
  <si>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</si>
  <si>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</si>
  <si>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</si>
  <si>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</si>
  <si>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</si>
  <si>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</si>
  <si>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</si>
  <si>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</si>
  <si>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</si>
  <si>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</si>
  <si>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</si>
  <si>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</si>
  <si>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</si>
  <si>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</si>
  <si>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</si>
  <si>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</si>
  <si>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</si>
  <si>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</si>
  <si>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</si>
  <si>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</si>
  <si>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</si>
  <si>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</si>
  <si>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</si>
  <si>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</si>
  <si>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</si>
  <si>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</si>
  <si>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</si>
  <si>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</si>
  <si>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</si>
  <si>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</si>
  <si>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</si>
  <si>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</si>
  <si>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</si>
  <si>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</si>
  <si>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</si>
  <si>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</si>
  <si>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</si>
  <si>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</si>
  <si>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</si>
  <si>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</si>
  <si>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</si>
  <si>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</si>
  <si>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</si>
  <si>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</si>
  <si>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</si>
  <si>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</si>
  <si>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</si>
  <si>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</si>
  <si>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</si>
  <si>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</si>
  <si>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</si>
  <si>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</si>
  <si>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</si>
  <si>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</si>
  <si>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</si>
  <si>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</si>
  <si>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</si>
  <si>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</si>
  <si>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</si>
  <si>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</si>
  <si>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</si>
  <si>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</si>
  <si>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</si>
  <si>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</si>
  <si>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</si>
  <si>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</si>
  <si>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</si>
  <si>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</si>
  <si>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</si>
  <si>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</si>
  <si>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</si>
  <si>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</si>
  <si>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</si>
  <si>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</si>
  <si>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</si>
  <si>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</si>
  <si>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</si>
  <si>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</si>
  <si>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</si>
  <si>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</si>
  <si>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</si>
  <si>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</si>
  <si>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</si>
  <si>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</si>
  <si>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</si>
  <si>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</si>
  <si>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</si>
  <si>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</si>
  <si>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</si>
  <si>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</si>
  <si>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</si>
  <si>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</si>
  <si>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</si>
  <si>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</si>
  <si>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</si>
  <si>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</si>
  <si>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</si>
  <si>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</si>
  <si>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</si>
  <si>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</si>
  <si>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</si>
  <si>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</si>
  <si>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</si>
  <si>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</si>
  <si>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</si>
  <si>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</si>
  <si>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</si>
  <si>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</si>
  <si>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</si>
  <si>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</si>
  <si>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</si>
  <si>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</si>
  <si>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</si>
  <si>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</si>
  <si>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</si>
  <si>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</si>
  <si>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</si>
  <si>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</si>
  <si>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</si>
  <si>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</si>
  <si>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</si>
  <si>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</si>
  <si>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</si>
  <si>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</si>
  <si>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</si>
  <si>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</si>
  <si>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</si>
  <si>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</si>
  <si>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</si>
  <si>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</si>
  <si>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</si>
  <si>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</si>
  <si>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</si>
  <si>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</si>
  <si>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</si>
  <si>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</si>
  <si>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</si>
  <si>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</si>
  <si>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</si>
  <si>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</si>
  <si>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</si>
  <si>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</si>
  <si>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</si>
  <si>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</si>
  <si>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</si>
  <si>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</si>
  <si>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</si>
  <si>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</si>
  <si>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</si>
  <si>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</si>
  <si>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</si>
  <si>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</si>
  <si>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</si>
  <si>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</si>
  <si>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</si>
  <si>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</si>
  <si>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</si>
  <si>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</si>
  <si>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</si>
  <si>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</si>
  <si>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</si>
  <si>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</si>
  <si>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</si>
  <si>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</si>
  <si>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</si>
  <si>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</si>
  <si>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</si>
  <si>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</si>
  <si>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</si>
  <si>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</si>
  <si>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</si>
  <si>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</si>
  <si>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</si>
  <si>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</si>
  <si>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</si>
  <si>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</si>
  <si>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</si>
  <si>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</si>
  <si>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</si>
  <si>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</si>
  <si>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</si>
  <si>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</si>
  <si>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</si>
  <si>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</si>
  <si>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</si>
  <si>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</si>
  <si>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</si>
  <si>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</si>
  <si>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</si>
  <si>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</si>
  <si>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</si>
  <si>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</si>
  <si>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</si>
  <si>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</si>
  <si>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</si>
  <si>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</si>
  <si>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</si>
  <si>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</si>
  <si>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</si>
  <si>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</si>
  <si>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</si>
  <si>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</si>
  <si>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</si>
  <si>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</si>
  <si>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</si>
  <si>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</si>
  <si>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</si>
  <si>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</si>
  <si>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</si>
  <si>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</si>
  <si>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</si>
  <si>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</si>
  <si>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</si>
  <si>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</si>
  <si>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</si>
  <si>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</si>
  <si>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</si>
  <si>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</si>
  <si>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</si>
  <si>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</si>
  <si>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</si>
  <si>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</si>
  <si>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</si>
  <si>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</si>
  <si>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</si>
  <si>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</si>
  <si>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</si>
  <si>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</si>
  <si>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</si>
  <si>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</si>
  <si>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</si>
  <si>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</si>
  <si>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</si>
  <si>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</si>
  <si>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</si>
  <si>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</si>
  <si>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</si>
  <si>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</si>
  <si>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</si>
  <si>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</si>
  <si>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</si>
  <si>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</si>
  <si>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</si>
  <si>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</si>
  <si>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</si>
  <si>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</si>
  <si>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</si>
  <si>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</si>
  <si>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</si>
  <si>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</si>
  <si>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</si>
  <si>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</si>
  <si>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</si>
  <si>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</si>
  <si>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</si>
  <si>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</si>
  <si>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</si>
  <si>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</si>
  <si>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</si>
  <si>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</si>
  <si>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</si>
  <si>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</si>
  <si>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</si>
  <si>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</si>
  <si>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</si>
  <si>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</si>
  <si>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</si>
  <si>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</si>
  <si>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</si>
  <si>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</si>
  <si>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</si>
  <si>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</si>
  <si>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</si>
  <si>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</si>
  <si>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</si>
  <si>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</si>
  <si>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</si>
  <si>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</si>
  <si>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</si>
  <si>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</si>
  <si>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</si>
  <si>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</si>
  <si>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</si>
  <si>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</si>
  <si>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</si>
  <si>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</si>
  <si>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</si>
  <si>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</si>
  <si>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</si>
  <si>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</si>
  <si>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</si>
  <si>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</si>
  <si>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</si>
  <si>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</si>
  <si>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</si>
  <si>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</si>
  <si>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</si>
  <si>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</si>
  <si>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</si>
  <si>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</si>
  <si>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</si>
  <si>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</si>
  <si>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</si>
  <si>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</si>
  <si>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</si>
  <si>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</si>
  <si>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</si>
  <si>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</si>
  <si>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</si>
  <si>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</si>
  <si>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</si>
  <si>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</si>
  <si>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</si>
  <si>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</si>
  <si>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</si>
  <si>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</si>
  <si>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</si>
  <si>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</si>
  <si>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</si>
  <si>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</si>
  <si>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</si>
  <si>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</si>
  <si>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</si>
  <si>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</si>
  <si>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</si>
  <si>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</si>
  <si>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</si>
  <si>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</si>
  <si>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</si>
  <si>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</si>
  <si>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</si>
  <si>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</si>
  <si>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</si>
  <si>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</si>
  <si>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</si>
  <si>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</si>
  <si>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</si>
  <si>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</si>
  <si>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</si>
  <si>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</si>
  <si>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</si>
  <si>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</si>
  <si>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</si>
  <si>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</si>
  <si>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</si>
  <si>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</si>
  <si>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</si>
  <si>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</si>
  <si>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</si>
  <si>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</si>
  <si>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</si>
  <si>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</si>
  <si>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</si>
  <si>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</si>
  <si>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</si>
  <si>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</si>
  <si>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</si>
  <si>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</si>
  <si>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</si>
  <si>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</si>
  <si>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</si>
  <si>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</si>
  <si>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</si>
  <si>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</si>
  <si>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</si>
  <si>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</si>
  <si>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</si>
  <si>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</si>
  <si>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</si>
  <si>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</si>
  <si>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</si>
  <si>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</si>
  <si>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</si>
  <si>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</si>
  <si>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</si>
  <si>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</si>
  <si>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</si>
  <si>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</si>
  <si>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</si>
  <si>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</si>
  <si>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</si>
  <si>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</si>
  <si>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</si>
  <si>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</si>
  <si>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</si>
  <si>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</si>
  <si>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</si>
  <si>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</si>
  <si>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</si>
  <si>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</si>
  <si>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</si>
  <si>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</si>
  <si>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</si>
  <si>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</si>
  <si>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</si>
  <si>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</si>
  <si>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</si>
  <si>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</si>
  <si>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</si>
  <si>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</si>
  <si>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</si>
  <si>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</si>
  <si>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</si>
  <si>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</si>
  <si>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</si>
  <si>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</si>
  <si>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</si>
  <si>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</si>
  <si>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</si>
  <si>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</si>
  <si>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</si>
  <si>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</si>
  <si>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</si>
  <si>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</si>
  <si>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</si>
  <si>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</si>
  <si>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</si>
  <si>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</si>
  <si>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</si>
  <si>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</si>
  <si>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</si>
  <si>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</si>
  <si>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</si>
  <si>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</si>
  <si>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</si>
  <si>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</si>
  <si>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</si>
  <si>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</si>
  <si>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</si>
  <si>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</si>
  <si>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</si>
  <si>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</si>
  <si>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</si>
  <si>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</si>
  <si>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</si>
  <si>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</si>
  <si>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</si>
  <si>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</si>
  <si>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</si>
  <si>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</si>
  <si>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</si>
  <si>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</si>
  <si>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</si>
  <si>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</si>
  <si>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</si>
  <si>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</si>
  <si>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</si>
  <si>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</si>
  <si>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</si>
  <si>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</si>
  <si>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</si>
  <si>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</si>
  <si>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</si>
  <si>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</si>
  <si>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</si>
  <si>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</si>
  <si>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</si>
  <si>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</si>
  <si>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</si>
  <si>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</si>
  <si>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</si>
  <si>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</si>
  <si>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</si>
  <si>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</si>
  <si>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</si>
  <si>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</si>
  <si>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</si>
  <si>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</si>
  <si>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</si>
  <si>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</si>
  <si>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</si>
  <si>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</si>
  <si>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</si>
  <si>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</si>
  <si>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</si>
  <si>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</si>
  <si>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</si>
  <si>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</si>
  <si>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</si>
  <si>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</si>
  <si>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</si>
  <si>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</si>
  <si>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</si>
  <si>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</si>
  <si>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</si>
  <si>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</si>
  <si>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</si>
  <si>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</si>
  <si>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</si>
  <si>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</si>
  <si>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</si>
  <si>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</si>
  <si>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</si>
  <si>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</si>
  <si>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</si>
  <si>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</si>
  <si>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</si>
  <si>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</si>
  <si>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</si>
  <si>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</si>
  <si>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</si>
  <si>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</si>
  <si>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</si>
  <si>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</si>
  <si>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</si>
  <si>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</si>
  <si>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</si>
  <si>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</si>
  <si>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</si>
  <si>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</si>
  <si>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</si>
  <si>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</si>
  <si>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</si>
  <si>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</si>
  <si>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</si>
  <si>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</si>
  <si>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</si>
  <si>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</si>
  <si>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</si>
  <si>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</si>
  <si>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</si>
  <si>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</si>
  <si>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</si>
  <si>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</si>
  <si>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</si>
  <si>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</si>
  <si>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</si>
  <si>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</si>
  <si>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</si>
  <si>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</si>
  <si>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</si>
  <si>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</si>
  <si>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</si>
  <si>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</si>
  <si>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</si>
  <si>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</si>
  <si>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</si>
  <si>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</si>
  <si>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</si>
  <si>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</si>
  <si>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</si>
  <si>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</si>
  <si>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</si>
  <si>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</si>
  <si>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</si>
  <si>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</si>
  <si>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</si>
  <si>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</si>
  <si>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</si>
  <si>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</si>
  <si>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</si>
  <si>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</si>
  <si>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</si>
  <si>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</si>
  <si>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</si>
  <si>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</si>
  <si>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</si>
  <si>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</si>
  <si>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</si>
  <si>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</si>
  <si>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</si>
  <si>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</si>
  <si>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</si>
  <si>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</si>
  <si>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</si>
  <si>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</si>
  <si>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</si>
  <si>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</si>
  <si>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</si>
  <si>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</si>
  <si>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</si>
  <si>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</si>
  <si>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</si>
  <si>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</si>
  <si>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</si>
  <si>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</si>
  <si>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</si>
  <si>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</si>
  <si>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</si>
  <si>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</si>
  <si>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</si>
  <si>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</si>
  <si>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</si>
  <si>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</si>
  <si>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</si>
  <si>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</si>
  <si>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</si>
  <si>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</si>
  <si>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</si>
  <si>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</si>
  <si>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</si>
  <si>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</si>
  <si>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</si>
  <si>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</si>
  <si>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</si>
  <si>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</si>
  <si>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</si>
  <si>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</si>
  <si>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</si>
  <si>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</si>
  <si>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</si>
  <si>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</si>
  <si>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</si>
  <si>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</si>
  <si>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</si>
  <si>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</si>
  <si>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</si>
  <si>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</si>
  <si>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</si>
  <si>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</si>
  <si>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</si>
  <si>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</si>
  <si>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</si>
  <si>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</si>
  <si>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</si>
  <si>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</si>
  <si>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</si>
  <si>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</si>
  <si>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</si>
  <si>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</si>
  <si>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</si>
  <si>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</si>
  <si>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</si>
  <si>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</si>
  <si>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</si>
  <si>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</si>
  <si>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</si>
  <si>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</si>
  <si>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</si>
  <si>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</si>
  <si>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</si>
  <si>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</si>
  <si>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</si>
  <si>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</si>
  <si>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</si>
  <si>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</si>
  <si>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</si>
  <si>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</si>
  <si>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</si>
  <si>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</si>
  <si>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</si>
  <si>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</si>
  <si>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</si>
  <si>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</si>
  <si>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</si>
  <si>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</si>
  <si>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</si>
  <si>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</si>
  <si>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</si>
  <si>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</si>
  <si>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</si>
  <si>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</si>
  <si>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</si>
  <si>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</si>
  <si>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</si>
  <si>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</si>
  <si>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</si>
  <si>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</si>
  <si>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</si>
  <si>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</si>
  <si>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</si>
  <si>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</si>
  <si>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</si>
  <si>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</si>
  <si>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</si>
  <si>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</si>
  <si>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</si>
  <si>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</si>
  <si>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</si>
  <si>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</si>
  <si>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</si>
  <si>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</si>
  <si>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</si>
  <si>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</si>
  <si>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</si>
  <si>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</si>
  <si>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</si>
  <si>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</si>
  <si>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</si>
  <si>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</si>
  <si>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</si>
  <si>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</si>
  <si>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</si>
  <si>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</si>
  <si>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</si>
  <si>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</si>
  <si>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</si>
  <si>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</si>
  <si>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</si>
  <si>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</si>
  <si>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</si>
  <si>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</si>
  <si>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</si>
  <si>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</si>
  <si>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</si>
  <si>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</si>
  <si>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</si>
  <si>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</si>
  <si>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</si>
  <si>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</si>
  <si>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</si>
  <si>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</si>
  <si>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</si>
  <si>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</si>
  <si>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</si>
  <si>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</si>
  <si>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</si>
  <si>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</si>
  <si>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</si>
  <si>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</si>
  <si>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</si>
  <si>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</si>
  <si>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</si>
  <si>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</si>
  <si>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</si>
  <si>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</si>
  <si>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</si>
  <si>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</si>
  <si>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</si>
  <si>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</si>
  <si>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</si>
  <si>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</si>
  <si>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</si>
  <si>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</si>
  <si>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</si>
  <si>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</si>
  <si>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</si>
  <si>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</si>
  <si>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</si>
  <si>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</si>
  <si>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</si>
  <si>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</si>
  <si>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</si>
  <si>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</si>
  <si>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</si>
  <si>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</si>
  <si>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</si>
  <si>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</si>
  <si>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</si>
  <si>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</si>
  <si>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</si>
  <si>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</si>
  <si>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</si>
  <si>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</si>
  <si>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</si>
  <si>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</si>
  <si>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</si>
  <si>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</si>
  <si>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</si>
  <si>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</si>
  <si>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</si>
  <si>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</si>
  <si>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</si>
  <si>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</si>
  <si>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</si>
  <si>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</si>
  <si>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</si>
  <si>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</si>
  <si>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</si>
  <si>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</si>
  <si>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</si>
  <si>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</si>
  <si>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</si>
  <si>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</si>
  <si>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</si>
  <si>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</si>
  <si>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</si>
  <si>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</si>
  <si>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</si>
  <si>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</si>
  <si>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</si>
  <si>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</si>
  <si>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</si>
  <si>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</si>
  <si>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</si>
  <si>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</si>
  <si>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</si>
  <si>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</si>
  <si>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</si>
  <si>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</si>
  <si>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</si>
  <si>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</si>
  <si>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</si>
  <si>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</si>
  <si>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</si>
  <si>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</si>
  <si>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</si>
  <si>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</si>
  <si>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</si>
  <si>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</si>
  <si>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</si>
  <si>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</si>
  <si>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</si>
  <si>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</si>
  <si>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</si>
  <si>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</si>
  <si>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</si>
  <si>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</si>
  <si>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</si>
  <si>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</si>
  <si>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</si>
  <si>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</si>
  <si>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</si>
  <si>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</si>
  <si>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</si>
  <si>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</si>
  <si>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</si>
  <si>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</si>
  <si>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</si>
  <si>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</si>
  <si>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</si>
  <si>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</si>
  <si>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</si>
  <si>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</si>
  <si>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</si>
  <si>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</si>
  <si>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</si>
  <si>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</si>
  <si>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</si>
  <si>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</si>
  <si>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</si>
  <si>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</si>
  <si>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</si>
  <si>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</si>
  <si>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</si>
  <si>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</si>
  <si>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</si>
  <si>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</si>
  <si>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</si>
  <si>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</si>
  <si>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</si>
  <si>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</si>
  <si>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</si>
  <si>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</si>
  <si>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</si>
  <si>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</si>
  <si>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</si>
  <si>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</si>
  <si>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</si>
  <si>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</si>
  <si>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</si>
  <si>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</si>
  <si>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</si>
  <si>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</si>
  <si>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</si>
  <si>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</si>
  <si>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</si>
  <si>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</si>
  <si>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</si>
  <si>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</si>
  <si>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</si>
  <si>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</si>
  <si>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</si>
  <si>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</si>
  <si>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</si>
  <si>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</si>
  <si>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</si>
  <si>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</si>
  <si>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</si>
  <si>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</si>
  <si>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</si>
  <si>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</si>
  <si>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</si>
  <si>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</si>
  <si>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</si>
  <si>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</si>
  <si>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</si>
  <si>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</si>
  <si>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</si>
  <si>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</si>
  <si>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</si>
  <si>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</si>
  <si>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</si>
  <si>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</si>
  <si>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</si>
  <si>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</si>
  <si>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</si>
  <si>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</si>
  <si>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</si>
  <si>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</si>
  <si>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</si>
  <si>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</si>
  <si>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</si>
  <si>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</si>
  <si>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</si>
  <si>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</si>
  <si>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</si>
  <si>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</si>
  <si>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</si>
  <si>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</si>
  <si>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</si>
  <si>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</si>
  <si>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</si>
  <si>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</si>
  <si>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</si>
  <si>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</si>
  <si>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</si>
  <si>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</si>
  <si>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</si>
  <si>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</si>
  <si>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</si>
  <si>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</si>
  <si>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</si>
  <si>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</si>
  <si>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</si>
  <si>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</si>
  <si>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</si>
  <si>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</si>
  <si>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</si>
  <si>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</si>
  <si>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</si>
  <si>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</si>
  <si>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</si>
  <si>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</si>
  <si>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</si>
  <si>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</si>
  <si>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</si>
  <si>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</si>
  <si>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</si>
  <si>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</si>
  <si>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</si>
  <si>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</si>
  <si>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</si>
  <si>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</si>
  <si>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</si>
  <si>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</si>
  <si>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</si>
  <si>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</si>
  <si>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</si>
  <si>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</si>
  <si>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</si>
  <si>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</si>
  <si>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</si>
  <si>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</si>
  <si>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</si>
  <si>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</si>
  <si>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</si>
  <si>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</si>
  <si>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</si>
  <si>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</si>
  <si>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</si>
  <si>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</si>
  <si>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</si>
  <si>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</si>
  <si>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</si>
  <si>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</si>
  <si>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</si>
  <si>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</si>
  <si>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</si>
  <si>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</si>
  <si>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</si>
  <si>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</si>
  <si>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</si>
  <si>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</si>
  <si>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</si>
  <si>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</si>
  <si>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</si>
  <si>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</si>
  <si>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</si>
  <si>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</si>
  <si>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</si>
  <si>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</si>
  <si>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</si>
  <si>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</si>
  <si>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</si>
  <si>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</si>
  <si>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</si>
  <si>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</si>
  <si>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</si>
  <si>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</si>
  <si>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</si>
  <si>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</si>
  <si>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</si>
  <si>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</si>
  <si>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</si>
  <si>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</si>
  <si>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</si>
  <si>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</si>
  <si>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</si>
  <si>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</si>
  <si>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</si>
  <si>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</si>
  <si>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</si>
  <si>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</si>
  <si>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</si>
  <si>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</si>
  <si>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</si>
  <si>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</si>
  <si>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</si>
  <si>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</si>
  <si>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</si>
  <si>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</si>
  <si>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</si>
  <si>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</si>
  <si>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</si>
  <si>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</si>
  <si>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</si>
  <si>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</si>
  <si>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</si>
  <si>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</si>
  <si>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</si>
  <si>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</si>
  <si>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</si>
  <si>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</si>
  <si>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</si>
  <si>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</si>
  <si>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</si>
  <si>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</si>
  <si>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</si>
  <si>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</si>
  <si>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</si>
  <si>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</si>
  <si>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</si>
  <si>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</si>
  <si>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</si>
  <si>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</si>
  <si>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</si>
  <si>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</si>
  <si>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</si>
  <si>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</si>
  <si>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</si>
  <si>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</si>
  <si>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</si>
  <si>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</si>
  <si>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</si>
  <si>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</si>
  <si>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</si>
  <si>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</si>
  <si>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</si>
  <si>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</si>
  <si>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</si>
  <si>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</si>
  <si>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</si>
  <si>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</si>
  <si>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</si>
  <si>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</si>
  <si>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</si>
  <si>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</si>
  <si>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</si>
  <si>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</si>
  <si>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</si>
  <si>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</si>
  <si>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</si>
  <si>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</si>
  <si>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</si>
  <si>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</si>
  <si>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</si>
  <si>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</si>
  <si>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</si>
  <si>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</si>
  <si>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</si>
  <si>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</si>
  <si>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</si>
  <si>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</si>
  <si>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</si>
  <si>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</si>
  <si>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</si>
  <si>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</si>
  <si>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</si>
  <si>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</si>
  <si>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</si>
  <si>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</si>
  <si>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</si>
  <si>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</si>
  <si>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</si>
  <si>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</si>
  <si>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</si>
  <si>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</si>
  <si>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</si>
  <si>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</si>
  <si>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</si>
  <si>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</si>
  <si>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</si>
  <si>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</si>
  <si>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</si>
  <si>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</si>
  <si>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</si>
  <si>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</si>
  <si>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</si>
  <si>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</si>
  <si>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</si>
  <si>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</si>
  <si>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</si>
  <si>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</si>
  <si>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</si>
  <si>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</si>
  <si>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</si>
  <si>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</si>
  <si>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</si>
  <si>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</si>
  <si>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</si>
  <si>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</si>
  <si>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</si>
  <si>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</si>
  <si>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</si>
  <si>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</si>
  <si>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</si>
  <si>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</si>
  <si>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</si>
  <si>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</si>
  <si>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</si>
  <si>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</si>
  <si>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</si>
  <si>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</si>
  <si>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</si>
  <si>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</si>
  <si>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</si>
  <si>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</si>
  <si>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</si>
  <si>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</si>
  <si>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</si>
  <si>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</si>
  <si>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</si>
  <si>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</si>
  <si>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</si>
  <si>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</si>
  <si>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</si>
  <si>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</si>
  <si>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</si>
  <si>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</si>
  <si>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</si>
  <si>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</si>
  <si>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</si>
  <si>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</si>
  <si>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</si>
  <si>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</si>
  <si>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</si>
  <si>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</si>
  <si>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</si>
  <si>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</si>
  <si>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</si>
  <si>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</si>
  <si>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</si>
  <si>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</si>
  <si>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</si>
  <si>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</si>
  <si>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</si>
  <si>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</si>
  <si>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</si>
  <si>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</si>
  <si>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</si>
  <si>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</si>
  <si>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</si>
  <si>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</si>
  <si>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</si>
  <si>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</si>
  <si>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</si>
  <si>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</si>
  <si>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</si>
  <si>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</si>
  <si>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</si>
  <si>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</si>
  <si>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</si>
  <si>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</si>
  <si>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</si>
  <si>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</si>
  <si>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</si>
  <si>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</si>
  <si>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</si>
  <si>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</si>
  <si>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</si>
  <si>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</si>
  <si>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</si>
  <si>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</si>
  <si>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</si>
  <si>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</si>
  <si>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</si>
  <si>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</si>
  <si>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</si>
  <si>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</si>
  <si>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</si>
  <si>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</si>
  <si>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</si>
  <si>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</si>
  <si>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</si>
  <si>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</si>
  <si>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</si>
  <si>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</si>
  <si>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</si>
  <si>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</si>
  <si>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</si>
  <si>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</si>
  <si>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</si>
  <si>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</si>
  <si>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</si>
  <si>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</si>
  <si>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</si>
  <si>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</si>
  <si>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</si>
  <si>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</si>
  <si>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</si>
  <si>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</si>
  <si>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</si>
  <si>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</si>
  <si>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</si>
  <si>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</si>
  <si>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</si>
  <si>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</si>
  <si>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</si>
  <si>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</si>
  <si>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</si>
  <si>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</si>
  <si>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</si>
  <si>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</si>
  <si>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</si>
  <si>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</si>
  <si>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</si>
  <si>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</si>
  <si>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</si>
  <si>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</si>
  <si>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</si>
  <si>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</si>
  <si>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</si>
  <si>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</si>
  <si>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</si>
  <si>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</si>
  <si>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</si>
  <si>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</si>
  <si>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</si>
  <si>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</si>
  <si>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</si>
  <si>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</si>
  <si>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</si>
  <si>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</si>
  <si>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</si>
  <si>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</si>
  <si>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</si>
  <si>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</si>
  <si>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</si>
  <si>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</si>
  <si>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</si>
  <si>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</si>
  <si>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</si>
  <si>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</si>
  <si>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</si>
  <si>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</si>
  <si>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</si>
  <si>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</si>
  <si>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</si>
  <si>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</si>
  <si>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</si>
  <si>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</si>
  <si>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</si>
  <si>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</si>
  <si>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</si>
  <si>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</si>
  <si>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</si>
  <si>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</si>
  <si>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</si>
  <si>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</si>
  <si>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PCM-20251108-00000692</t>
  </si>
  <si>
    <t>ETA 65 mins</t>
  </si>
  <si>
    <t>PCM-20251108-00000652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</si>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</sst>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3" totalsRowShown="0" headerRowDxfId="31" dataDxfId="30" headerRowBorderDxfId="28" tableBorderDxfId="29">
  <autoFilter ref="A1:L2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306.42471967592428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45969.37314560185</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45969.37314560185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45969.37314560185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45969.37314560185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45969.37314560185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45969.37314560185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45969.37314560185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45969.37314560185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45969.37314560185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45969.37314560185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45969.37314560185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45969.37314560185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45969.37314560185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45969.37314560185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45969.37314560185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45969.37314560185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45969.37314560185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45969.37314560185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45969.37314560185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45969.37314560185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45969.37314560185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45969.37314560185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45969.37314560185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45969.37314560185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45969.37314560185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45969.37314560185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45969.37314560185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45969.37314560185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45969.37314560185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45969.37314560185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45969.37314560185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45969.37314560185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45969.37314560185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45969.37314560185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45969.37314560185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45969.37314560185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45969.37314560185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45969.37314560185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45969.37314560185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45969.37314560185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45969.37314560185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45969.37314560185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45969.37314560185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45969.37314560185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45969.37314560185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45969.37314560185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45969.37314560185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45969.37314560185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45969.37314560185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45969.37314560185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45969.37314560185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45969.37314560185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45969.37314560185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45969.37314560185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45969.37314560185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45969.37314560185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45969.37314560185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45969.37314560185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45969.37314560185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45969.37314560185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45969.37314560185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45969.37314560185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45969.37314560185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45969.37314560185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45969.37314560185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45969.37314560185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45969.37314560185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45969.37314560185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45969.37314560185</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45969.37314560185</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E1235EDA-266F-48CE-982E-8D909CB7C41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144.37330763888895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45969.37314560185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4.9384027777705342E-2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-2.581273148098262E-2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45969.37314560185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45969.37314560185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45969.37314560185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45969.37314560185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45969.37314560185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45969.37314560185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45969.37314560185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45969.37314560185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45969.37314560185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45969.37314560185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45969.37314560185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45969.37314560185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45969.37314560185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45969.37314560185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45969.37314560185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45969.37314560185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45969.37314560185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45969.37314560185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45969.37314560185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45969.37314560185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45969.37314560185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45969.37314560185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45969.37314560185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45969.37314560185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45969.37314560185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45969.37314560185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45969.37314560185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45969.37314560185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45969.37314560185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45969.37314560185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45969.37314560185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45969.37314560185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45969.37314560185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45969.37314560185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45969.37314560185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45969.37314560185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45969.37314560185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45969.37314560185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45969.37314560185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45969.37314560185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45969.37314560185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45969.37314560185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45969.37314560185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45969.37314560185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45969.37314560185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45969.37314560185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45969.37314560185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45969.37314560185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45969.37314560185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45969.37314560185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45969.37314560185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45969.37314560185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45969.37314560185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45969.37314560185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45969.37314560185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45969.37314560185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45969.37314560185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45969.37314560185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45969.37314560185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45969.37314560185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45969.37314560185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45969.37314560185</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6"/>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15783</v>
      </c>
      <c r="E2" s="18" t="s">
        <v>39021</v>
      </c>
      <c r="F2" s="20">
        <v>45969.350451388891</v>
      </c>
      <c r="G2" s="21">
        <f t="shared" ref="G2:G17" ca="1" si="0">IFERROR(NOW()-F2,"-")</f>
        <v>2.2694212959322613E-2</v>
      </c>
      <c r="H2" s="22">
        <v>45969.350451388891</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45969.37314560185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45969.37314560185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45969.37314560185</v>
      </c>
      <c r="H5" s="22" t="s">
        <v>39114</v>
      </c>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45969.37314560185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45969.37314560185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45969.37314560185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45969.37314560185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45969.37314560185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45969.37314560185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45969.37314560185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45969.37314560185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45969.37314560185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45969.37314560185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45969.37314560185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45969.37314560185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t="s">
        <v>39115</v>
      </c>
      <c r="D18" s="18"/>
      <c r="E18" s="18"/>
      <c r="F18" s="20"/>
      <c r="G18" s="21">
        <f t="shared" ref="G18:G81" ca="1" si="1">IFERROR(NOW()-F18,"-")</f>
        <v>45969.37314560185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45969.37314560185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45969.37314560185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45969.37314560185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45969.37314560185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45969.37314560185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45969.37314560185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45969.37314560185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45969.37314560185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45969.37314560185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45969.37314560185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45969.37314560185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45969.37314560185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45969.37314560185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45969.37314560185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45969.37314560185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45969.37314560185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45969.37314560185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45969.37314560185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45969.37314560185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45969.37314560185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45969.37314560185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45969.37314560185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45969.37314560185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45969.37314560185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45969.37314560185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45969.37314560185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45969.37314560185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45969.37314560185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45969.37314560185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45969.37314560185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45969.37314560185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45969.37314560185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45969.37314560185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45969.37314560185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45969.37314560185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45969.37314560185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45969.37314560185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45969.37314560185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45969.37314560185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45969.37314560185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45969.37314560185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45969.37314560185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45969.37314560185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45969.37314560185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45969.37314560185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45969.37314560185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45969.37314560185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45969.37314560185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45969.37314560185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45969.37314560185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45969.37314560185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45969.37314560185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45969.37314560185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45969.37314560185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45969.37314560185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45969.37314560185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45969.37314560185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45969.37314560185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45969.37314560185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45969.37314560185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45969.37314560185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45969.37314560185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45969.37314560185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45969.37314560185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45969.37314560185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45969.37314560185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45969.37314560185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45969.37314560185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45969.37314560185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45969.37314560185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45969.37314560185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45969.37314560185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45969.37314560185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45969.37314560185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45969.37314560185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45969.37314560185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45969.37314560185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45969.37314560185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45969.37314560185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45969.37314560185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45969.37314560185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45969.37314560185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45969.37314560185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45969.37314560185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45969.37314560185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45969.37314560185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45969.37314560185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45969.37314560185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45969.37314560185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45969.37314560185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45969.37314560185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45969.37314560185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45969.37314560185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45969.37314560185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45969.37314560185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45969.37314560185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45969.37314560185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45969.37314560185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45969.37314560185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45969.37314560185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45969.37314560185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45969.37314560185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45969.37314560185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45969.37314560185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45969.37314560185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45969.37314560185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45969.37314560185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45969.37314560185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45969.37314560185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45969.37314560185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45969.37314560185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45969.37314560185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45969.37314560185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45969.37314560185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45969.37314560185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45969.37314560185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45969.37314560185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45969.37314560185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45969.37314560185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45969.37314560185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45969.37314560185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45969.37314560185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45969.37314560185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45969.37314560185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45969.37314560185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45969.37314560185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45969.37314560185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45969.37314560185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45969.37314560185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45969.37314560185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45969.37314560185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45969.37314560185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45969.37314560185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45969.37314560185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45969.37314560185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45969.37314560185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45969.37314560185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45969.37314560185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45969.37314560185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45969.37314560185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45969.37314560185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45969.37314560185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45969.37314560185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45969.37314560185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45969.37314560185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45969.37314560185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45969.37314560185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45969.37314560185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45969.37314560185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45969.37314560185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45969.37314560185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45969.37314560185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45969.37314560185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45969.37314560185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45969.37314560185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45969.37314560185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45969.37314560185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45969.37314560185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45969.37314560185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45969.37314560185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45969.37314560185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45969.37314560185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45969.37314560185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45969.37314560185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45969.37314560185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45969.37314560185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45969.37314560185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45969.37314560185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45969.37314560185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45969.37314560185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45969.37314560185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45969.37314560185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45969.37314560185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45969.37314560185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45969.37314560185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45969.37314560185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45969.37314560185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45969.37314560185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45969.37314560185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45969.37314560185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45969.37314560185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45969.37314560185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45969.37314560185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45969.37314560185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45969.37314560185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45969.37314560185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45969.37314560185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45969.37314560185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45969.37314560185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45969.37314560185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45969.37314560185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45969.37314560185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45969.37314560185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45969.37314560185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45969.37314560185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45969.37314560185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45969.37314560185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45969.37314560185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45969.37314560185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45969.37314560185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45969.37314560185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45969.37314560185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45969.37314560185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45969.37314560185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45969.37314560185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45969.37314560185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45969.37314560185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45969.37314560185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45969.37314560185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45969.37314560185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45969.37314560185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45969.37314560185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45969.37314560185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45969.37314560185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45969.37314560185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45969.37314560185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45969.37314560185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45969.37314560185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45969.37314560185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45969.37314560185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45969.37314560185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45969.37314560185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45969.37314560185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45969.37314560185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45969.37314560185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45969.37314560185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45969.37314560185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45969.37314560185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45969.37314560185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45969.37314560185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45969.37314560185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45969.37314560185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45969.37314560185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45969.37314560185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45969.37314560185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45969.37314560185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45969.37314560185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45969.37314560185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45969.37314560185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45969.37314560185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45969.37314560185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45969.37314560185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45969.37314560185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45969.37314560185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45969.37314560185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45969.37314560185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45969.37314560185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45969.37314560185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45969.37314560185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45969.37314560185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45969.37314560185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45969.37314560185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45969.37314560185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45969.37314560185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45969.37314560185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45969.37314560185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45969.37314560185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45969.37314560185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45969.37314560185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45969.37314560185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45969.37314560185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45969.37314560185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45969.37314560185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45969.37314560185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45969.37314560185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45969.37314560185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45969.37314560185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45969.37314560185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45969.37314560185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45969.37314560185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45969.37314560185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45969.37314560185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45969.37314560185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45969.37314560185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45969.37314560185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45969.37314560185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45969.37314560185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45969.37314560185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45969.37314560185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45969.37314560185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45969.37314560185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45969.37314560185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45969.37314560185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45969.37314560185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45969.37314560185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45969.37314560185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45969.37314560185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45969.37314560185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45969.37314560185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45969.37314560185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45969.37314560185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45969.37314560185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45969.37314560185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45969.37314560185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45969.37314560185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45969.37314560185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45969.37314560185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45969.37314560185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45969.37314560185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45969.37314560185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45969.37314560185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45969.37314560185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45969.37314560185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45969.37314560185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45969.37314560185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45969.37314560185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45969.37314560185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45969.37314560185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45969.37314560185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45969.37314560185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45969.37314560185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45969.37314560185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45969.37314560185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45969.37314560185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45969.37314560185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45969.37314560185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45969.37314560185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45969.37314560185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45969.37314560185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45969.37314560185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45969.37314560185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45969.37314560185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45969.37314560185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45969.37314560185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45969.37314560185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45969.37314560185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45969.37314560185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45969.37314560185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45969.37314560185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45969.37314560185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45969.37314560185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45969.37314560185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45969.37314560185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45969.37314560185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45969.37314560185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45969.37314560185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45969.37314560185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45969.37314560185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45969.37314560185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45969.37314560185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45969.37314560185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45969.37314560185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45969.37314560185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45969.37314560185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45969.37314560185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45969.37314560185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45969.37314560185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45969.37314560185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45969.37314560185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45969.37314560185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45969.37314560185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45969.37314560185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45969.37314560185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45969.37314560185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45969.37314560185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45969.37314560185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45969.37314560185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45969.37314560185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45969.37314560185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45969.37314560185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45969.37314560185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45969.37314560185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45969.37314560185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45969.37314560185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45969.37314560185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45969.37314560185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45969.37314560185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45969.37314560185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45969.37314560185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45969.37314560185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45969.37314560185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45969.37314560185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45969.37314560185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45969.37314560185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45969.37314560185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45969.37314560185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45969.37314560185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45969.37314560185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45969.37314560185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45969.37314560185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45969.37314560185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45969.37314560185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45969.37314560185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45969.37314560185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45969.37314560185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45969.37314560185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45969.37314560185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45969.37314560185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45969.37314560185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45969.37314560185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45969.37314560185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45969.37314560185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45969.37314560185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45969.37314560185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45969.37314560185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45969.37314560185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45969.37314560185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45969.37314560185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45969.37314560185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45969.37314560185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45969.37314560185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45969.37314560185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45969.37314560185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45969.37314560185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45969.37314560185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45969.37314560185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45969.37314560185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45969.37314560185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45969.37314560185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45969.37314560185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45969.37314560185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45969.37314560185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45969.37314560185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45969.37314560185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45969.37314560185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45969.37314560185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45969.37314560185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45969.37314560185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45969.37314560185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45969.37314560185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45969.37314560185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45969.37314560185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45969.37314560185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45969.37314560185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45969.37314560185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45969.37314560185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45969.37314560185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45969.37314560185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45969.37314560185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45969.37314560185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45969.37314560185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45969.37314560185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45969.37314560185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45969.37314560185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45969.37314560185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45969.37314560185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45969.37314560185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45969.37314560185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45969.37314560185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45969.37314560185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45969.37314560185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45969.37314560185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45969.37314560185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45969.37314560185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45969.37314560185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45969.37314560185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45969.37314560185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45969.37314560185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45969.37314560185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45969.37314560185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45969.37314560185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45969.37314560185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45969.37314560185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45969.37314560185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45969.37314560185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45969.37314560185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45969.37314560185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45969.37314560185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45969.37314560185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45969.37314560185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45969.37314560185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45969.37314560185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45969.37314560185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45969.37314560185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45969.37314560185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45969.37314560185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45969.37314560185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45969.37314560185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45969.37314560185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45969.37314560185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45969.37314560185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45969.37314560185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45969.37314560185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45969.37314560185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45969.37314560185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45969.37314560185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45969.37314560185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45969.37314560185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45969.37314560185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45969.37314560185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45969.37314560185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45969.37314560185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45969.37314560185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45969.37314560185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45969.37314560185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45969.37314560185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45969.37314560185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45969.37314560185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45969.37314560185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45969.37314560185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45969.37314560185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45969.37314560185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45969.37314560185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45969.37314560185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45969.37314560185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45969.37314560185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45969.37314560185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45969.37314560185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45969.37314560185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45969.37314560185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45969.37314560185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45969.37314560185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45969.37314560185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45969.37314560185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45969.37314560185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45969.37314560185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45969.37314560185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45969.37314560185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45969.37314560185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45969.37314560185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45969.37314560185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45969.37314560185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45969.37314560185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45969.37314560185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45969.37314560185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45969.37314560185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45969.37314560185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45969.37314560185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45969.37314560185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45969.37314560185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45969.37314560185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45969.37314560185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45969.37314560185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45969.37314560185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45969.37314560185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45969.37314560185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45969.37314560185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45969.37314560185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45969.37314560185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45969.37314560185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45969.37314560185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45969.37314560185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45969.37314560185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45969.37314560185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45969.37314560185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45969.37314560185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45969.37314560185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45969.37314560185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45969.37314560185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45969.37314560185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45969.37314560185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45969.37314560185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45969.37314560185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45969.37314560185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45969.37314560185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45969.37314560185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45969.37314560185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45969.37314560185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45969.37314560185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45969.37314560185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45969.37314560185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45969.37314560185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45969.37314560185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45969.37314560185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45969.37314560185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45969.37314560185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45969.37314560185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45969.37314560185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45969.37314560185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45969.37314560185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45969.37314560185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45969.37314560185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45969.37314560185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45969.37314560185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45969.37314560185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45969.37314560185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45969.37314560185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45969.37314560185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45969.37314560185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45969.37314560185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45969.37314560185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45969.37314560185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45969.37314560185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45969.37314560185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45969.37314560185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45969.37314560185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45969.37314560185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45969.37314560185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45969.37314560185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45969.37314560185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45969.37314560185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45969.37314560185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45969.37314560185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45969.37314560185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45969.37314560185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45969.37314560185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45969.37314560185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45969.37314560185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45969.37314560185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45969.37314560185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45969.37314560185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45969.37314560185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45969.37314560185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45969.37314560185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45969.37314560185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45969.37314560185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45969.37314560185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45969.37314560185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45969.37314560185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45969.37314560185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45969.37314560185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45969.37314560185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45969.37314560185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45969.37314560185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45969.37314560185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45969.37314560185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45969.37314560185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45969.37314560185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45969.37314560185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45969.37314560185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45969.37314560185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45969.37314560185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45969.37314560185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45969.37314560185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45969.37314560185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45969.37314560185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45969.37314560185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45969.37314560185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45969.37314560185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45969.37314560185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45969.37314560185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45969.37314560185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45969.37314560185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45969.37314560185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45969.37314560185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45969.37314560185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45969.37314560185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45969.37314560185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45969.37314560185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45969.37314560185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45969.37314560185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45969.37314560185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45969.37314560185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45969.37314560185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45969.37314560185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45969.37314560185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45969.37314560185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45969.37314560185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45969.37314560185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45969.37314560185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45969.37314560185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45969.37314560185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45969.37314560185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45969.37314560185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45969.37314560185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45969.37314560185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45969.37314560185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45969.37314560185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45969.37314560185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45969.37314560185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45969.37314560185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45969.37314560185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45969.37314560185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45969.37314560185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45969.37314560185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45969.37314560185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45969.37314560185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45969.37314560185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45969.37314560185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45969.37314560185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45969.37314560185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45969.37314560185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45969.37314560185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45969.37314560185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45969.37314560185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45969.37314560185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45969.37314560185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45969.37314560185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45969.37314560185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45969.37314560185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45969.37314560185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45969.37314560185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45969.37314560185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45969.37314560185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45969.37314560185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45969.37314560185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45969.37314560185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45969.37314560185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45969.37314560185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45969.37314560185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45969.37314560185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45969.37314560185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45969.37314560185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45969.37314560185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45969.37314560185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45969.37314560185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45969.37314560185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45969.37314560185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45969.37314560185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45969.37314560185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45969.37314560185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45969.37314560185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45969.37314560185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45969.37314560185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45969.37314560185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45969.37314560185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45969.37314560185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45969.37314560185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45969.37314560185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45969.37314560185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45969.37314560185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45969.37314560185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45969.37314560185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45969.37314560185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45969.37314560185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45969.37314560185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45969.37314560185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45969.37314560185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45969.37314560185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45969.37314560185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45969.37314560185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45969.37314560185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45969.37314560185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45969.37314560185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45969.37314560185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45969.37314560185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45969.37314560185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45969.37314560185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45969.37314560185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45969.37314560185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45969.37314560185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45969.37314560185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45969.37314560185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45969.37314560185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45969.37314560185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45969.37314560185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45969.37314560185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45969.37314560185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45969.37314560185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45969.37314560185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45969.37314560185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45969.37314560185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45969.37314560185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45969.37314560185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45969.37314560185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45969.37314560185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45969.37314560185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45969.37314560185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45969.37314560185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45969.37314560185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45969.37314560185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45969.37314560185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45969.37314560185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45969.37314560185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45969.37314560185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45969.37314560185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45969.37314560185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45969.37314560185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45969.37314560185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45969.37314560185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45969.37314560185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45969.37314560185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45969.37314560185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45969.37314560185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45969.37314560185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45969.37314560185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45969.37314560185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45969.37314560185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45969.37314560185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45969.37314560185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45969.37314560185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45969.37314560185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45969.37314560185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45969.37314560185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45969.37314560185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45969.37314560185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45969.37314560185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45969.37314560185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45969.37314560185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45969.37314560185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45969.37314560185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45969.37314560185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45969.37314560185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45969.37314560185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45969.37314560185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45969.37314560185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45969.37314560185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45969.37314560185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45969.37314560185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45969.37314560185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45969.37314560185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45969.37314560185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45969.37314560185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45969.37314560185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45969.37314560185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45969.37314560185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45969.37314560185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45969.37314560185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45969.37314560185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45969.37314560185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45969.37314560185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45969.37314560185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45969.37314560185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45969.37314560185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45969.37314560185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45969.37314560185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45969.37314560185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45969.37314560185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45969.37314560185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45969.37314560185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45969.37314560185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45969.37314560185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45969.37314560185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45969.37314560185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45969.37314560185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45969.37314560185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45969.37314560185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45969.37314560185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45969.37314560185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45969.37314560185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45969.37314560185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45969.37314560185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45969.37314560185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45969.37314560185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45969.37314560185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45969.37314560185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45969.37314560185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45969.37314560185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45969.37314560185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45969.37314560185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45969.37314560185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45969.37314560185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45969.37314560185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45969.37314560185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45969.37314560185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45969.37314560185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45969.37314560185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45969.37314560185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45969.37314560185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45969.37314560185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45969.37314560185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45969.37314560185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45969.37314560185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45969.37314560185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45969.37314560185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45969.37314560185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45969.37314560185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45969.37314560185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45969.37314560185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45969.37314560185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45969.37314560185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45969.37314560185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45969.37314560185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45969.37314560185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45969.37314560185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45969.37314560185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45969.37314560185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45969.37314560185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45969.37314560185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45969.37314560185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45969.37314560185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45969.37314560185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45969.37314560185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45969.37314560185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45969.37314560185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45969.37314560185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45969.37314560185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45969.37314560185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45969.37314560185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45969.37314560185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45969.37314560185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45969.37314560185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45969.37314560185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45969.37314560185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45969.37314560185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45969.37314560185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45969.37314560185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45969.37314560185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45969.37314560185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45969.37314560185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45969.37314560185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45969.37314560185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45969.37314560185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45969.37314560185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45969.37314560185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45969.37314560185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45969.37314560185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45969.37314560185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45969.37314560185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45969.37314560185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45969.37314560185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45969.37314560185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45969.37314560185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45969.37314560185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45969.37314560185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45969.37314560185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45969.37314560185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45969.37314560185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45969.37314560185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45969.37314560185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45969.37314560185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45969.37314560185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45969.37314560185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45969.37314560185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45969.37314560185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45969.37314560185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45969.37314560185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45969.37314560185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45969.37314560185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45969.37314560185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45969.37314560185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45969.37314560185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45969.37314560185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45969.37314560185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45969.37314560185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45969.37314560185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45969.37314560185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45969.37314560185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45969.37314560185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45969.37314560185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45969.37314560185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45969.37314560185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45969.37314560185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45969.37314560185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45969.37314560185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45969.37314560185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45969.37314560185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45969.37314560185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45969.37314560185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45969.37314560185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45969.37314560185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45969.37314560185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45969.37314560185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45969.37314560185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45969.37314560185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45969.37314560185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45969.37314560185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45969.37314560185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45969.37314560185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45969.37314560185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45969.37314560185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45969.37314560185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45969.37314560185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45969.37314560185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45969.37314560185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45969.37314560185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45969.37314560185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45969.37314560185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45969.37314560185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45969.37314560185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45969.37314560185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45969.37314560185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45969.37314560185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45969.37314560185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45969.37314560185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45969.37314560185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45969.37314560185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45969.37314560185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45969.37314560185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45969.37314560185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45969.37314560185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45969.37314560185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45969.37314560185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45969.37314560185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45969.37314560185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45969.37314560185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45969.37314560185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45969.37314560185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45969.37314560185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1041" ca="1" si="16">IFERROR(NOW()-F978,"-")</f>
        <v>45969.37314560185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45969.37314560185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45969.37314560185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45969.37314560185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45969.37314560185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45969.37314560185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45969.37314560185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45969.37314560185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45969.37314560185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45969.37314560185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45969.37314560185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45969.37314560185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45969.37314560185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45969.37314560185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45969.37314560185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45969.37314560185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45969.37314560185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45969.37314560185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45969.37314560185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45969.37314560185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45969.37314560185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45969.37314560185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45969.37314560185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45969.37314560185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45969.37314560185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45969.37314560185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45969.37314560185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45969.37314560185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45969.37314560185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45969.37314560185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45969.37314560185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45969.37314560185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45969.37314560185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45969.37314560185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45969.37314560185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45969.37314560185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45969.37314560185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45969.37314560185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45969.37314560185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45969.37314560185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45969.37314560185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45969.37314560185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45969.37314560185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45969.37314560185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45969.37314560185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45969.37314560185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45969.37314560185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45969.37314560185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45969.37314560185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45969.37314560185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45969.37314560185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45969.37314560185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45969.37314560185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45969.37314560185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45969.37314560185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45969.37314560185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45969.37314560185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45969.37314560185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45969.37314560185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45969.37314560185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45969.37314560185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45969.37314560185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45969.37314560185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45969.37314560185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ref="G1042:G1056" ca="1" si="17">IFERROR(NOW()-F1042,"-")</f>
        <v>45969.37314560185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45969.37314560185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45969.37314560185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45969.37314560185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45969.37314560185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45969.37314560185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45969.37314560185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45969.37314560185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45969.37314560185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45969.37314560185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45969.37314560185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45969.37314560185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45969.37314560185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45969.37314560185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45969.37314560185</v>
      </c>
      <c r="H1056" s="22"/>
      <c r="I1056" s="19" t="str">
        <f>IFERROR(VLOOKUP(D1056,DB!A:F,6,0),"")</f>
        <v/>
      </c>
      <c r="J1056" s="18" t="str">
        <f>IFERROR(VLOOKUP(D1056,DB!A:G,7,0),"")</f>
        <v/>
      </c>
      <c r="K1056" s="45"/>
      <c r="L1056" s="23" t="str">
        <f>IFERROR(VLOOKUP(D1056,DB!A:I,9,0),"")</f>
        <v/>
      </c>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265.89242800925422</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5.6478935184713919E-2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3.4256712962815072E-2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5.5300926032941788E-4</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t="s">
        <v>39021</v>
      </c>
      <c r="F6" s="111">
        <v>45969.411631944444</v>
      </c>
      <c r="G6" s="112">
        <f t="shared" ca="1" si="0"/>
        <v>-3.8486342593387235E-2</v>
      </c>
      <c r="H6" s="111">
        <v>45969.373437499999</v>
      </c>
      <c r="I6" s="108" t="str">
        <f>IFERROR(VLOOKUP(D6,DB!A:F,6,0),"")</f>
        <v>SCECO</v>
      </c>
      <c r="J6" s="108" t="str">
        <f>IFERROR(VLOOKUP(D6,DB!A:G,7,0),"")</f>
        <v>Dead</v>
      </c>
      <c r="K6" s="113" t="s">
        <v>39125</v>
      </c>
      <c r="L6" s="110" t="str">
        <f>IFERROR(VLOOKUP(D6,DB!A:I,9,0),"")</f>
        <v>Latis</v>
      </c>
    </row>
    <row r="7" spans="1:16" ht="15" customHeight="1">
      <c r="A7" s="141" t="s">
        <v>39126</v>
      </c>
      <c r="B7" s="141" t="str">
        <f>IFERROR(VLOOKUP(D7,DB!A:K,11,0),"")</f>
        <v>R4</v>
      </c>
      <c r="C7" s="94">
        <v>1</v>
      </c>
      <c r="D7" s="92" t="s">
        <v>35229</v>
      </c>
      <c r="E7" s="95" t="s">
        <v>39021</v>
      </c>
      <c r="F7" s="96">
        <v>45969.392685185187</v>
      </c>
      <c r="G7" s="142">
        <f t="shared" ca="1" si="0"/>
        <v>-1.9539583336154465E-2</v>
      </c>
      <c r="H7" s="96">
        <v>45969.385740740741</v>
      </c>
      <c r="I7" s="141" t="str">
        <f>IFERROR(VLOOKUP(D7,DB!A:F,6,0),"")</f>
        <v>Generator-SG</v>
      </c>
      <c r="J7" s="141" t="str">
        <f>IFERROR(VLOOKUP(D7,DB!A:G,7,0),"")</f>
        <v>Dead</v>
      </c>
      <c r="K7" s="98" t="s">
        <v>39127</v>
      </c>
      <c r="L7" s="92" t="str">
        <f>IFERROR(VLOOKUP(D7,DB!A:I,9,0),"")</f>
        <v>Latis</v>
      </c>
    </row>
    <row r="8" spans="1:16" ht="15" customHeight="1">
      <c r="A8" s="141"/>
      <c r="B8" s="141" t="str">
        <f>IFERROR(VLOOKUP(D8,DB!A:K,11,0),"")</f>
        <v/>
      </c>
      <c r="C8" s="94"/>
      <c r="D8" s="92"/>
      <c r="E8" s="95"/>
      <c r="F8" s="96"/>
      <c r="G8" s="142">
        <f t="shared" ca="1" si="0"/>
        <v>45969.37314560185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45969.37314560185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45969.37314560185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45969.37314560185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45969.37314560185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45969.37314560185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45969.37314560185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45969.37314560185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45969.37314560185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45969.37314560185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45969.37314560185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45969.37314560185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45969.37314560185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45969.37314560185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45969.37314560185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45969.37314560185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45969.37314560185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45969.37314560185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45969.37314560185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45969.37314560185</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45969.37314560185</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45969.37314560185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45969.37314560185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45969.37314560185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45969.37314560185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45969.37314560185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45969.37314560185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45969.37314560185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45969.37314560185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45969.37314560185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45969.37314560185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45969.37314560185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45969.37314560185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45969.37314560185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45969.37314560185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45969.37314560185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45969.37314560185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45969.37314560185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45969.37314560185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45969.37314560185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45969.37314560185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45969.37314560185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45969.37314560185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45969.37314560185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45969.37314560185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45969.37314560185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45969.37314560185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45969.37314560185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45969.37314560185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45969.37314560185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45969.37314560185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45969.37314560185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45969.37314560185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45969.37314560185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45969.37314560185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45969.37314560185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45969.37314560185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45969.37314560185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45969.37314560185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45969.37314560185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45969.37314560185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45969.37314560185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45969.37314560185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45969.37314560185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45969.37314560185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45969.37314560185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45969.37314560185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45969.37314560185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45969.37314560185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45969.37314560185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45969.37314560185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45969.37314560185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45969.37314560185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45969.37314560185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45969.37314560185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45969.37314560185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45969.37314560185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45969.37314560185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45969.37314560185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45969.37314560185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45969.37314560185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45969.37314560185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45969.37314560185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45969.37314560185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45969.37314560185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45969.37314560185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45969.37314560185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45969.37314560185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45969.37314560185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45969.37314560185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45969.37314560185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45969.37314560185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45969.37314560185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45969.37314560185</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45969.37314560185</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3"/>
  <sheetViews>
    <sheetView workbookViewId="0">
      <selection activeCell="K10" sqref="K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77.541085416662099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43.184268287033774</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2" ca="1" si="1">IFERROR(NOW()-F4,"")</f>
        <v>20.712034490738006</v>
      </c>
      <c r="H4" s="131">
        <v>45948.661111111112</v>
      </c>
      <c r="I4" s="130" t="str">
        <f>IFERROR(VLOOKUP(D4,DB!A:F,6,0),"")</f>
        <v>SCECO</v>
      </c>
      <c r="J4" s="130" t="str">
        <f>IFERROR(VLOOKUP(D4,DB!A:G,7,0),"")</f>
        <v>Dead</v>
      </c>
      <c r="K4" s="130" t="s">
        <v>39133</v>
      </c>
      <c r="L4" s="130" t="str">
        <f>IFERROR(VLOOKUP(D4,DB!A:I,9,0),"")</f>
        <v>Latis</v>
      </c>
    </row>
    <row r="5" spans="1:13" ht="30.75">
      <c r="A5" s="130" t="s">
        <v>39134</v>
      </c>
      <c r="B5" s="130" t="str">
        <f>IFERROR(VLOOKUP(D5,DB!A:K,11,0),"")</f>
        <v>R5</v>
      </c>
      <c r="C5" s="130">
        <v>1</v>
      </c>
      <c r="D5" s="130" t="s">
        <v>31937</v>
      </c>
      <c r="E5" s="130" t="s">
        <v>39021</v>
      </c>
      <c r="F5" s="131">
        <v>45969.156712962962</v>
      </c>
      <c r="G5" s="132">
        <f t="shared" ca="1" si="1"/>
        <v>0.21643263888836373</v>
      </c>
      <c r="H5" s="131">
        <v>45968.953599537039</v>
      </c>
      <c r="I5" s="130" t="str">
        <f>IFERROR(VLOOKUP(D5,DB!A:F,6,0),"")</f>
        <v>SCECO</v>
      </c>
      <c r="J5" s="130" t="str">
        <f>IFERROR(VLOOKUP(D5,DB!A:G,7,0),"")</f>
        <v>Good</v>
      </c>
      <c r="K5" s="130" t="s">
        <v>39135</v>
      </c>
      <c r="L5" s="130" t="str">
        <f>IFERROR(VLOOKUP(D5,DB!A:I,9,0),"")</f>
        <v>Latis</v>
      </c>
    </row>
    <row r="6" spans="1:13">
      <c r="A6" s="130"/>
      <c r="B6" s="130" t="str">
        <f>IFERROR(VLOOKUP(D6,DB!A:K,11,0),"")</f>
        <v/>
      </c>
      <c r="C6" s="130"/>
      <c r="D6" s="130"/>
      <c r="E6" s="130"/>
      <c r="F6" s="131"/>
      <c r="G6" s="132">
        <f t="shared" ca="1" si="1"/>
        <v>45969.37314560185</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45969.37314560185</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45969.37314560185</v>
      </c>
      <c r="H8" s="131"/>
      <c r="I8" s="130" t="str">
        <f>IFERROR(VLOOKUP(D8,DB!A:F,6,0),"")</f>
        <v/>
      </c>
      <c r="J8" s="130" t="str">
        <f>IFERROR(VLOOKUP(D8,DB!A:G,7,0),"")</f>
        <v/>
      </c>
      <c r="K8" s="130"/>
      <c r="L8" s="130" t="str">
        <f>IFERROR(VLOOKUP(D8,DB!A:I,9,0),"")</f>
        <v/>
      </c>
    </row>
    <row r="9" spans="1:13">
      <c r="A9" s="156"/>
      <c r="B9" s="130" t="str">
        <f>IFERROR(VLOOKUP(D9,DB!A:K,11,0),"")</f>
        <v/>
      </c>
      <c r="C9" s="130"/>
      <c r="D9" s="130"/>
      <c r="E9" s="130"/>
      <c r="F9" s="131"/>
      <c r="G9" s="132">
        <f t="shared" ca="1" si="1"/>
        <v>45969.37314560185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45969.37314560185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45969.37314560185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45969.37314560185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45969.37314560185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45969.37314560185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45969.37314560185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45969.37314560185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45969.37314560185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45969.37314560185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45969.37314560185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45969.37314560185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45969.37314560185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45969.37314560185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45969.37314560185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45969.37314560185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45969.37314560185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45969.37314560185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45969.37314560185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45969.37314560185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45969.37314560185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45969.37314560185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45969.37314560185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45969.37314560185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45969.37314560185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45969.37314560185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45969.37314560185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45969.37314560185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45969.37314560185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45969.37314560185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45969.37314560185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45969.37314560185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45969.37314560185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45969.37314560185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45969.37314560185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45969.37314560185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45969.37314560185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45969.37314560185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45969.37314560185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45969.37314560185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45969.37314560185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45969.37314560185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45969.37314560185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45969.37314560185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45969.37314560185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45969.37314560185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45969.37314560185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45969.37314560185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45969.37314560185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45969.37314560185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45969.37314560185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45969.37314560185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45969.37314560185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45969.37314560185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ref="G63:G126" ca="1" si="2">IFERROR(NOW()-F63,"")</f>
        <v>45969.37314560185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45969.37314560185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45969.37314560185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45969.37314560185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45969.37314560185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45969.37314560185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45969.37314560185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45969.37314560185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45969.37314560185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45969.37314560185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45969.37314560185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45969.37314560185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45969.37314560185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45969.37314560185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45969.37314560185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45969.37314560185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45969.37314560185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45969.37314560185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45969.37314560185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45969.37314560185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45969.37314560185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45969.37314560185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45969.37314560185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45969.37314560185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45969.37314560185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45969.37314560185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45969.37314560185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45969.37314560185</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45969.37314560185</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45969.37314560185</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45969.37314560185</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45969.37314560185</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45969.37314560185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45969.37314560185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45969.37314560185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45969.37314560185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45969.37314560185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45969.37314560185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45969.37314560185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45969.37314560185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45969.37314560185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45969.37314560185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45969.37314560185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45969.37314560185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45969.37314560185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45969.37314560185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45969.37314560185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45969.37314560185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45969.37314560185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45969.37314560185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45969.37314560185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45969.37314560185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45969.37314560185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45969.37314560185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45969.37314560185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45969.37314560185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45969.37314560185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45969.37314560185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45969.37314560185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45969.37314560185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45969.37314560185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45969.37314560185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45969.37314560185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45969.37314560185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ref="G127:G190" ca="1" si="3">IFERROR(NOW()-F127,"")</f>
        <v>45969.37314560185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45969.37314560185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45969.37314560185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45969.37314560185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45969.37314560185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45969.37314560185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45969.37314560185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45969.37314560185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45969.37314560185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45969.37314560185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45969.37314560185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45969.37314560185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45969.37314560185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45969.37314560185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45969.37314560185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45969.37314560185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45969.37314560185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45969.37314560185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45969.37314560185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45969.37314560185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45969.37314560185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45969.37314560185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45969.37314560185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45969.37314560185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45969.37314560185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45969.37314560185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45969.37314560185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45969.37314560185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45969.37314560185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45969.37314560185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45969.37314560185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45969.37314560185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45969.37314560185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45969.37314560185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45969.37314560185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45969.37314560185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45969.37314560185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45969.37314560185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45969.37314560185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45969.37314560185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45969.37314560185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45969.37314560185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45969.37314560185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45969.37314560185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45969.37314560185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45969.37314560185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45969.37314560185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45969.37314560185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45969.37314560185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45969.37314560185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45969.37314560185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45969.37314560185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45969.37314560185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45969.37314560185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45969.37314560185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45969.37314560185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45969.37314560185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45969.37314560185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45969.37314560185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45969.37314560185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45969.37314560185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45969.37314560185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45969.37314560185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45969.37314560185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ref="G191:G254" ca="1" si="4">IFERROR(NOW()-F191,"")</f>
        <v>45969.37314560185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45969.37314560185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45969.37314560185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45969.37314560185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45969.37314560185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45969.37314560185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45969.37314560185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45969.37314560185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45969.37314560185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45969.37314560185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45969.37314560185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45969.37314560185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45969.37314560185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45969.37314560185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45969.37314560185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45969.37314560185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45969.37314560185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45969.37314560185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45969.37314560185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45969.37314560185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45969.37314560185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45969.37314560185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45969.37314560185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45969.37314560185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45969.37314560185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45969.37314560185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45969.37314560185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45969.37314560185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45969.37314560185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45969.37314560185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45969.37314560185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45969.37314560185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45969.37314560185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45969.37314560185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45969.37314560185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45969.37314560185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45969.37314560185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45969.37314560185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45969.37314560185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45969.37314560185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45969.37314560185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45969.37314560185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45969.37314560185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45969.37314560185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45969.37314560185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45969.37314560185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45969.37314560185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45969.37314560185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45969.37314560185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45969.37314560185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45969.37314560185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45969.37314560185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45969.37314560185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45969.37314560185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45969.37314560185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45969.37314560185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45969.37314560185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45969.37314560185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45969.37314560185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45969.37314560185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45969.37314560185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45969.37314560185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45969.37314560185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45969.37314560185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ref="G255:G318" ca="1" si="5">IFERROR(NOW()-F255,"")</f>
        <v>45969.37314560185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45969.37314560185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45969.37314560185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45969.37314560185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45969.37314560185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45969.37314560185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45969.37314560185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45969.37314560185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45969.37314560185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45969.37314560185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45969.37314560185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45969.37314560185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45969.37314560185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45969.37314560185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45969.37314560185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45969.37314560185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45969.37314560185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45969.37314560185</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45969.37314560185</v>
      </c>
      <c r="H273" s="130"/>
      <c r="I273" s="130" t="str">
        <f>IFERROR(VLOOKUP(D273,DB!A:F,6,0),"")</f>
        <v/>
      </c>
      <c r="J273" s="130" t="str">
        <f>IFERROR(VLOOKUP(D273,DB!A:G,7,0),"")</f>
        <v/>
      </c>
      <c r="K273" s="130"/>
      <c r="L273" s="130" t="str">
        <f>IFERROR(VLOOKUP(D273,DB!A:I,9,0),"")</f>
        <v/>
      </c>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sheetData>
  <dataValidations count="2">
    <dataValidation allowBlank="1" showInputMessage="1" showErrorMessage="1" sqref="E1" xr:uid="{920C6338-E771-4DAE-8C89-92A9093EA4DE}"/>
    <dataValidation type="list" allowBlank="1" showInputMessage="1" showErrorMessage="1" sqref="E2:E2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39136</v>
      </c>
      <c r="B2" s="148" t="str">
        <f>IFERROR(VLOOKUP(D2,DB!A:K,11,0),"")</f>
        <v>R6</v>
      </c>
      <c r="C2" s="149">
        <v>1</v>
      </c>
      <c r="D2" s="148" t="s">
        <v>34020</v>
      </c>
      <c r="E2" s="130" t="s">
        <v>39021</v>
      </c>
      <c r="F2" s="150">
        <v>45969.368321759262</v>
      </c>
      <c r="G2" s="105">
        <f t="shared" ref="G2:G15" ca="1" si="0">IFERROR(NOW()-F2,"-")</f>
        <v>4.8238425879389979E-3</v>
      </c>
      <c r="H2" s="150">
        <v>45969.362569444442</v>
      </c>
      <c r="I2" s="148" t="str">
        <f>IFERROR(VLOOKUP(D2,DB!A:F,6,0),"")</f>
        <v>Generator-SG</v>
      </c>
      <c r="J2" s="148" t="str">
        <f>IFERROR(VLOOKUP(D2,DB!A:G,7,0),"")</f>
        <v>Dead</v>
      </c>
      <c r="K2" s="151" t="s">
        <v>39123</v>
      </c>
      <c r="L2" s="152" t="str">
        <f>IFERROR(VLOOKUP(D2,DB!A:I,9,0),"")</f>
        <v>Latis</v>
      </c>
    </row>
    <row r="3" spans="1:16382" ht="31.5" customHeight="1">
      <c r="A3" s="147"/>
      <c r="B3" s="148" t="str">
        <f>IFERROR(VLOOKUP(D3,DB!A:K,11,0),"")</f>
        <v/>
      </c>
      <c r="C3" s="149"/>
      <c r="D3" s="148"/>
      <c r="E3" s="130"/>
      <c r="F3" s="150"/>
      <c r="G3" s="105">
        <f t="shared" ca="1" si="0"/>
        <v>45969.37314560185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45969.37314560185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45969.37314560185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45969.37314560185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45969.37314560185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45969.37314560185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45969.37314560185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45969.37314560185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45969.37314560185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45969.37314560185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45969.37314560185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45969.37314560185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45969.37314560185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45969.37314560185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45969.37314560185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45969.37314560185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45969.37314560185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45969.37314560185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45969.37314560185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45969.37314560185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45969.37314560185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45969.37314560185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45969.37314560185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45969.37314560185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45969.37314560185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45969.37314560185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45969.37314560185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45969.37314560185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45969.37314560185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45969.37314560185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45969.37314560185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45969.37314560185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45969.37314560185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45969.37314560185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45969.37314560185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45969.37314560185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45969.37314560185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45969.37314560185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45969.37314560185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45969.37314560185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45969.37314560185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45969.37314560185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45969.37314560185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45969.37314560185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45969.37314560185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45969.37314560185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45969.37314560185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45969.37314560185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45969.37314560185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45969.37314560185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45969.37314560185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45969.37314560185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45969.37314560185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45969.37314560185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45969.37314560185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45969.37314560185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45969.37314560185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45969.37314560185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45969.37314560185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45969.37314560185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45969.37314560185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45969.37314560185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45969.37314560185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45969.37314560185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45969.37314560185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45969.37314560185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45969.37314560185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45969.37314560185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45969.37314560185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45969.37314560185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45969.37314560185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45969.37314560185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45969.37314560185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45969.37314560185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45969.37314560185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45969.37314560185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45969.37314560185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45969.37314560185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45969.37314560185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45969.37314560185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45969.37314560185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45969.37314560185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45969.37314560185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45969.37314560185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45969.37314560185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45969.37314560185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45969.37314560185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45969.37314560185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45969.37314560185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45969.37314560185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45969.37314560185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45969.37314560185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45969.37314560185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45969.37314560185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45969.37314560185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45969.37314560185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45969.37314560185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45969.37314560185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45969.37314560185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45969.37314560185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45969.37314560185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45969.37314560185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45969.37314560185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45969.37314560185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45969.37314560185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45969.37314560185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45969.37314560185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45969.37314560185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45969.37314560185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45969.37314560185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45969.37314560185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45969.37314560185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45969.37314560185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45969.37314560185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45969.37314560185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45969.37314560185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45969.37314560185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45969.37314560185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45969.37314560185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45969.37314560185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45969.37314560185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45969.37314560185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45969.37314560185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45969.37314560185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45969.37314560185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45969.37314560185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45969.37314560185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45969.37314560185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45969.37314560185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45969.37314560185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45969.37314560185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45969.37314560185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45969.37314560185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45969.37314560185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45969.37314560185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45969.37314560185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45969.37314560185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45969.37314560185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45969.37314560185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45969.37314560185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45969.37314560185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45969.37314560185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45969.37314560185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45969.37314560185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45969.37314560185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45969.37314560185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45969.37314560185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45969.37314560185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45969.37314560185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45969.37314560185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45969.37314560185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45969.37314560185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45969.37314560185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45969.37314560185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45969.37314560185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45969.37314560185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45969.37314560185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45969.37314560185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45969.37314560185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45969.37314560185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45969.37314560185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45969.37314560185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45969.37314560185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45969.37314560185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45969.37314560185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45969.37314560185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45969.37314560185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45969.37314560185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45969.37314560185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45969.37314560185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45969.37314560185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45969.37314560185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45969.37314560185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45969.37314560185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45969.37314560185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45969.37314560185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45969.37314560185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45969.37314560185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45969.37314560185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45969.37314560185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45969.37314560185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45969.37314560185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45969.37314560185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45969.37314560185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45969.37314560185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45969.37314560185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45969.37314560185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45969.37314560185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45969.37314560185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45969.37314560185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45969.37314560185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45969.37314560185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45969.37314560185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45969.37314560185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45969.37314560185</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