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75" documentId="120_S{2AC9BD13-BADA-5192-A53E-5A8FF88502F6}" xr6:coauthVersionLast="47" xr6:coauthVersionMax="47" xr10:uidLastSave="{72420A3C-2829-4ECB-88F7-F3FA8F429FA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<sst xmlns="http://schemas.openxmlformats.org/spreadsheetml/2006/main" count="181592" uniqueCount="39211">
  <si>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</si>
  <si>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</si>
  <si>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</si>
  <si>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</si>
  <si>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</si>
  <si>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</si>
  <si>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</si>
  <si>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</si>
  <si>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</si>
  <si>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</si>
  <si>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</si>
  <si>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</si>
  <si>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</si>
  <si>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</si>
  <si>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</si>
  <si>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</si>
  <si>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</si>
  <si>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</si>
  <si>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</si>
  <si>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</si>
  <si>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</si>
  <si>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</si>
  <si>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</si>
  <si>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</si>
  <si>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</si>
  <si>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</si>
  <si>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</si>
  <si>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</si>
  <si>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</si>
  <si>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</si>
  <si>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</si>
  <si>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</si>
  <si>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</si>
  <si>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</si>
  <si>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</si>
  <si>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</si>
  <si>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</si>
  <si>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</si>
  <si>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</si>
  <si>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</si>
  <si>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</si>
  <si>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</si>
  <si>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</si>
  <si>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</si>
  <si>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</si>
  <si>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</si>
  <si>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</si>
  <si>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</si>
  <si>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</si>
  <si>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</si>
  <si>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</si>
  <si>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</si>
  <si>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</si>
  <si>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</si>
  <si>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</si>
  <si>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</si>
  <si>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</si>
  <si>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</si>
  <si>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</si>
  <si>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</si>
  <si>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</si>
  <si>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</si>
  <si>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</si>
  <si>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</si>
  <si>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</si>
  <si>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</si>
  <si>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</si>
  <si>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</si>
  <si>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</si>
  <si>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</si>
  <si>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</si>
  <si>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</si>
  <si>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</si>
  <si>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</si>
  <si>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</si>
  <si>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</si>
  <si>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</si>
  <si>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</si>
  <si>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</si>
  <si>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</si>
  <si>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</si>
  <si>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</si>
  <si>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</si>
  <si>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</si>
  <si>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</si>
  <si>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</si>
  <si>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</si>
  <si>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</si>
  <si>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</si>
  <si>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</si>
  <si>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</si>
  <si>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</si>
  <si>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</si>
  <si>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</si>
  <si>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</si>
  <si>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</si>
  <si>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</si>
  <si>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</si>
  <si>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</si>
  <si>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</si>
  <si>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</si>
  <si>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</si>
  <si>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</si>
  <si>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</si>
  <si>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</si>
  <si>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</si>
  <si>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</si>
  <si>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</si>
  <si>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</si>
  <si>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</si>
  <si>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</si>
  <si>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</si>
  <si>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</si>
  <si>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</si>
  <si>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</si>
  <si>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</si>
  <si>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</si>
  <si>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</si>
  <si>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</si>
  <si>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</si>
  <si>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</si>
  <si>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</si>
  <si>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</si>
  <si>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</si>
  <si>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</si>
  <si>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</si>
  <si>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</si>
  <si>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</si>
  <si>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</si>
  <si>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</si>
  <si>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</si>
  <si>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</si>
  <si>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</si>
  <si>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</si>
  <si>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</si>
  <si>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</si>
  <si>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</si>
  <si>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</si>
  <si>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</si>
  <si>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</si>
  <si>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</si>
  <si>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</si>
  <si>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</si>
  <si>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</si>
  <si>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</si>
  <si>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</si>
  <si>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</si>
  <si>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</si>
  <si>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</si>
  <si>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</si>
  <si>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</si>
  <si>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</si>
  <si>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</si>
  <si>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</si>
  <si>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</si>
  <si>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</si>
  <si>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</si>
  <si>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</si>
  <si>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</si>
  <si>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</si>
  <si>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</si>
  <si>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</si>
  <si>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</si>
  <si>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</si>
  <si>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</si>
  <si>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</si>
  <si>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</si>
  <si>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</si>
  <si>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</si>
  <si>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</si>
  <si>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</si>
  <si>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</si>
  <si>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</si>
  <si>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</si>
  <si>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</si>
  <si>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</si>
  <si>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</si>
  <si>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</si>
  <si>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</si>
  <si>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</si>
  <si>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</si>
  <si>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</si>
  <si>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</si>
  <si>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</si>
  <si>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</si>
  <si>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</si>
  <si>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</si>
  <si>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</si>
  <si>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</si>
  <si>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</si>
  <si>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</si>
  <si>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</si>
  <si>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</si>
  <si>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</si>
  <si>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</si>
  <si>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</si>
  <si>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</si>
  <si>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</si>
  <si>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</si>
  <si>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</si>
  <si>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</si>
  <si>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</si>
  <si>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</si>
  <si>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</si>
  <si>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</si>
  <si>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</si>
  <si>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</si>
  <si>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</si>
  <si>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</si>
  <si>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</si>
  <si>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</si>
  <si>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</si>
  <si>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</si>
  <si>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</si>
  <si>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</si>
  <si>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</si>
  <si>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</si>
  <si>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</si>
  <si>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</si>
  <si>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</si>
  <si>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</si>
  <si>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</si>
  <si>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</si>
  <si>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</si>
  <si>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</si>
  <si>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</si>
  <si>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</si>
  <si>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</si>
  <si>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</si>
  <si>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</si>
  <si>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</si>
  <si>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</si>
  <si>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</si>
  <si>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</si>
  <si>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</si>
  <si>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</si>
  <si>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</si>
  <si>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</si>
  <si>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</si>
  <si>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</si>
  <si>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</si>
  <si>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</si>
  <si>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</si>
  <si>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</si>
  <si>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</si>
  <si>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</si>
  <si>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</si>
  <si>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</si>
  <si>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</si>
  <si>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</si>
  <si>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</si>
  <si>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</si>
  <si>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</si>
  <si>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</si>
  <si>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</si>
  <si>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</si>
  <si>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</si>
  <si>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</si>
  <si>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</si>
  <si>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</si>
  <si>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</si>
  <si>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</si>
  <si>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</si>
  <si>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</si>
  <si>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</si>
  <si>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</si>
  <si>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</si>
  <si>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</si>
  <si>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</si>
  <si>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</si>
  <si>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</si>
  <si>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</si>
  <si>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</si>
  <si>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</si>
  <si>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</si>
  <si>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</si>
  <si>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</si>
  <si>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</si>
  <si>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</si>
  <si>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</si>
  <si>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</si>
  <si>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</si>
  <si>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</si>
  <si>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</si>
  <si>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</si>
  <si>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</si>
  <si>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</si>
  <si>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</si>
  <si>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</si>
  <si>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</si>
  <si>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</si>
  <si>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</si>
  <si>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</si>
  <si>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</si>
  <si>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</si>
  <si>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</si>
  <si>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</si>
  <si>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</si>
  <si>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</si>
  <si>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</si>
  <si>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</si>
  <si>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</si>
  <si>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</si>
  <si>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</si>
  <si>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</si>
  <si>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</si>
  <si>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</si>
  <si>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</si>
  <si>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</si>
  <si>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</si>
  <si>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</si>
  <si>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</si>
  <si>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</si>
  <si>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</si>
  <si>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</si>
  <si>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</si>
  <si>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</si>
  <si>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</si>
  <si>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</si>
  <si>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</si>
  <si>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</si>
  <si>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</si>
  <si>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</si>
  <si>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</si>
  <si>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</si>
  <si>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</si>
  <si>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</si>
  <si>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</si>
  <si>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</si>
  <si>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</si>
  <si>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</si>
  <si>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</si>
  <si>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</si>
  <si>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</si>
  <si>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</si>
  <si>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</si>
  <si>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</si>
  <si>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</si>
  <si>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</si>
  <si>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</si>
  <si>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</si>
  <si>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</si>
  <si>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</si>
  <si>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</si>
  <si>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</si>
  <si>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</si>
  <si>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</si>
  <si>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</si>
  <si>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</si>
  <si>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</si>
  <si>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</si>
  <si>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</si>
  <si>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</si>
  <si>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</si>
  <si>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</si>
  <si>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</si>
  <si>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</si>
  <si>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</si>
  <si>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</si>
  <si>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</si>
  <si>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</si>
  <si>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</si>
  <si>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</si>
  <si>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</si>
  <si>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</si>
  <si>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</si>
  <si>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</si>
  <si>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</si>
  <si>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</si>
  <si>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</si>
  <si>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</si>
  <si>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</si>
  <si>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</si>
  <si>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</si>
  <si>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</si>
  <si>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</si>
  <si>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</si>
  <si>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</si>
  <si>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</si>
  <si>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</si>
  <si>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</si>
  <si>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</si>
  <si>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</si>
  <si>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</si>
  <si>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</si>
  <si>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</si>
  <si>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</si>
  <si>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</si>
  <si>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</si>
  <si>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</si>
  <si>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</si>
  <si>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</si>
  <si>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</si>
  <si>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</si>
  <si>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</si>
  <si>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</si>
  <si>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</si>
  <si>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</si>
  <si>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</si>
  <si>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</si>
  <si>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</si>
  <si>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</si>
  <si>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</si>
  <si>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</si>
  <si>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</si>
  <si>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</si>
  <si>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</si>
  <si>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</si>
  <si>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</si>
  <si>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</si>
  <si>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</si>
  <si>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</si>
  <si>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</si>
  <si>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</si>
  <si>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</si>
  <si>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</si>
  <si>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</si>
  <si>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</si>
  <si>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</si>
  <si>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</si>
  <si>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</si>
  <si>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</si>
  <si>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</si>
  <si>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</si>
  <si>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</si>
  <si>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</si>
  <si>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</si>
  <si>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</si>
  <si>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</si>
  <si>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</si>
  <si>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</si>
  <si>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</si>
  <si>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</si>
  <si>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</si>
  <si>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</si>
  <si>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</si>
  <si>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</si>
  <si>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</si>
  <si>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</si>
  <si>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</si>
  <si>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</si>
  <si>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</si>
  <si>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</si>
  <si>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</si>
  <si>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</si>
  <si>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</si>
  <si>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</si>
  <si>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</si>
  <si>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</si>
  <si>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</si>
  <si>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</si>
  <si>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</si>
  <si>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</si>
  <si>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</si>
  <si>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</si>
  <si>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</si>
  <si>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</si>
  <si>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</si>
  <si>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</si>
  <si>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</si>
  <si>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</si>
  <si>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</si>
  <si>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</si>
  <si>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</si>
  <si>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</si>
  <si>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</si>
  <si>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</si>
  <si>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</si>
  <si>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</si>
  <si>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</si>
  <si>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</si>
  <si>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</si>
  <si>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</si>
  <si>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</si>
  <si>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</si>
  <si>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</si>
  <si>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</si>
  <si>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</si>
  <si>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</si>
  <si>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</si>
  <si>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</si>
  <si>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</si>
  <si>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</si>
  <si>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</si>
  <si>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</si>
  <si>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</si>
  <si>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</si>
  <si>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</si>
  <si>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</si>
  <si>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</si>
  <si>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</si>
  <si>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</si>
  <si>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</si>
  <si>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</si>
  <si>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</si>
  <si>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</si>
  <si>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</si>
  <si>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</si>
  <si>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</si>
  <si>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</si>
  <si>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</si>
  <si>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</si>
  <si>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</si>
  <si>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</si>
  <si>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</si>
  <si>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</si>
  <si>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</si>
  <si>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</si>
  <si>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</si>
  <si>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</si>
  <si>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</si>
  <si>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</si>
  <si>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</si>
  <si>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</si>
  <si>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</si>
  <si>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</si>
  <si>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</si>
  <si>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</si>
  <si>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</si>
  <si>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</si>
  <si>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</si>
  <si>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</si>
  <si>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</si>
  <si>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</si>
  <si>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</si>
  <si>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</si>
  <si>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</si>
  <si>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</si>
  <si>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</si>
  <si>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</si>
  <si>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</si>
  <si>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</si>
  <si>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</si>
  <si>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</si>
  <si>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</si>
  <si>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</si>
  <si>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</si>
  <si>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</si>
  <si>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</si>
  <si>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</si>
  <si>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</si>
  <si>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</si>
  <si>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</si>
  <si>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</si>
  <si>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</si>
  <si>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</si>
  <si>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</si>
  <si>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</si>
  <si>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</si>
  <si>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</si>
  <si>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</si>
  <si>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</si>
  <si>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</si>
  <si>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</si>
  <si>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</si>
  <si>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</si>
  <si>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</si>
  <si>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</si>
  <si>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</si>
  <si>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</si>
  <si>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</si>
  <si>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</si>
  <si>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</si>
  <si>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</si>
  <si>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</si>
  <si>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</si>
  <si>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</si>
  <si>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</si>
  <si>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</si>
  <si>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</si>
  <si>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</si>
  <si>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</si>
  <si>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</si>
  <si>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</si>
  <si>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</si>
  <si>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</si>
  <si>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</si>
  <si>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</si>
  <si>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</si>
  <si>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</si>
  <si>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</si>
  <si>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</si>
  <si>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</si>
  <si>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</si>
  <si>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</si>
  <si>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</si>
  <si>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</si>
  <si>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</si>
  <si>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</si>
  <si>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</si>
  <si>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</si>
  <si>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</si>
  <si>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</si>
  <si>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</si>
  <si>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</si>
  <si>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</si>
  <si>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</si>
  <si>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</si>
  <si>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</si>
  <si>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</si>
  <si>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</si>
  <si>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</si>
  <si>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</si>
  <si>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</si>
  <si>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</si>
  <si>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</si>
  <si>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</si>
  <si>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</si>
  <si>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</si>
  <si>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</si>
  <si>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</si>
  <si>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</si>
  <si>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</si>
  <si>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</si>
  <si>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</si>
  <si>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</si>
  <si>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</si>
  <si>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</si>
  <si>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</si>
  <si>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</si>
  <si>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</si>
  <si>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</si>
  <si>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</si>
  <si>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</si>
  <si>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</si>
  <si>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</si>
  <si>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</si>
  <si>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</si>
  <si>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</si>
  <si>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</si>
  <si>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</si>
  <si>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</si>
  <si>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</si>
  <si>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</si>
  <si>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</si>
  <si>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</si>
  <si>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</si>
  <si>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</si>
  <si>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</si>
  <si>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</si>
  <si>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</si>
  <si>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</si>
  <si>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</si>
  <si>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</si>
  <si>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</si>
  <si>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</si>
  <si>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</si>
  <si>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</si>
  <si>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</si>
  <si>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</si>
  <si>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</si>
  <si>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</si>
  <si>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</si>
  <si>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</si>
  <si>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</si>
  <si>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</si>
  <si>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</si>
  <si>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</si>
  <si>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</si>
  <si>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</si>
  <si>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</si>
  <si>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</si>
  <si>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</si>
  <si>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</si>
  <si>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</si>
  <si>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</si>
  <si>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</si>
  <si>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</si>
  <si>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</si>
  <si>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</si>
  <si>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</si>
  <si>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</si>
  <si>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</si>
  <si>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</si>
  <si>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</si>
  <si>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</si>
  <si>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</si>
  <si>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</si>
  <si>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</si>
  <si>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</si>
  <si>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</si>
  <si>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</si>
  <si>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</si>
  <si>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</si>
  <si>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</si>
  <si>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</si>
  <si>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</si>
  <si>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</si>
  <si>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</si>
  <si>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</si>
  <si>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</si>
  <si>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</si>
  <si>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</si>
  <si>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</si>
  <si>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</si>
  <si>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</si>
  <si>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</si>
  <si>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</si>
  <si>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</si>
  <si>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</si>
  <si>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</si>
  <si>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</si>
  <si>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</si>
  <si>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</si>
  <si>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</si>
  <si>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</si>
  <si>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</si>
  <si>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</si>
  <si>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</si>
  <si>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</si>
  <si>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</si>
  <si>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</si>
  <si>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</si>
  <si>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</si>
  <si>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</si>
  <si>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</si>
  <si>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</si>
  <si>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</si>
  <si>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</si>
  <si>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</si>
  <si>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</si>
  <si>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</si>
  <si>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</si>
  <si>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</si>
  <si>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</si>
  <si>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</si>
  <si>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</si>
  <si>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</si>
  <si>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</si>
  <si>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</si>
  <si>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</si>
  <si>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</si>
  <si>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</si>
  <si>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</si>
  <si>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</si>
  <si>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</si>
  <si>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</si>
  <si>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</si>
  <si>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</si>
  <si>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</si>
  <si>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</si>
  <si>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</si>
  <si>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</si>
  <si>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</si>
  <si>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</si>
  <si>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</si>
  <si>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</si>
  <si>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</si>
  <si>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</si>
  <si>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</si>
  <si>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</si>
  <si>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</si>
  <si>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</si>
  <si>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</si>
  <si>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</si>
  <si>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</si>
  <si>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</si>
  <si>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</si>
  <si>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</si>
  <si>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</si>
  <si>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</si>
  <si>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</si>
  <si>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</si>
  <si>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</si>
  <si>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</si>
  <si>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</si>
  <si>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</si>
  <si>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</si>
  <si>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</si>
  <si>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</si>
  <si>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</si>
  <si>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</si>
  <si>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</si>
  <si>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</si>
  <si>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</si>
  <si>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</si>
  <si>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</si>
  <si>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</si>
  <si>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</si>
  <si>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</si>
  <si>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</si>
  <si>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</si>
  <si>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</si>
  <si>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</si>
  <si>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</si>
  <si>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</si>
  <si>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</si>
  <si>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</si>
  <si>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</si>
  <si>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</si>
  <si>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</si>
  <si>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</si>
  <si>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</si>
  <si>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</si>
  <si>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</si>
  <si>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</si>
  <si>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</si>
  <si>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</si>
  <si>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</si>
  <si>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</si>
  <si>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</si>
  <si>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</si>
  <si>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</si>
  <si>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</si>
  <si>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</si>
  <si>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</si>
  <si>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</si>
  <si>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</si>
  <si>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</si>
  <si>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</si>
  <si>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</si>
  <si>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</si>
  <si>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</si>
  <si>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</si>
  <si>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</si>
  <si>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</si>
  <si>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</si>
  <si>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</si>
  <si>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</si>
  <si>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</si>
  <si>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</si>
  <si>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</si>
  <si>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</si>
  <si>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</si>
  <si>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</si>
  <si>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</si>
  <si>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</si>
  <si>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</si>
  <si>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</si>
  <si>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</si>
  <si>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</si>
  <si>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</si>
  <si>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</si>
  <si>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</si>
  <si>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</si>
  <si>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</si>
  <si>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</si>
  <si>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</si>
  <si>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</si>
  <si>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</si>
  <si>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</si>
  <si>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</si>
  <si>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</si>
  <si>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</si>
  <si>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</si>
  <si>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</si>
  <si>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</si>
  <si>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</si>
  <si>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</si>
  <si>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</si>
  <si>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</si>
  <si>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</si>
  <si>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</si>
  <si>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</si>
  <si>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</si>
  <si>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</si>
  <si>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</si>
  <si>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</si>
  <si>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</si>
  <si>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</si>
  <si>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</si>
  <si>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</si>
  <si>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</si>
  <si>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</si>
  <si>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</si>
  <si>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</si>
  <si>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</si>
  <si>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</si>
  <si>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</si>
  <si>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</si>
  <si>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</si>
  <si>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</si>
  <si>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</si>
  <si>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</si>
  <si>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</si>
  <si>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</si>
  <si>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</si>
  <si>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</si>
  <si>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</si>
  <si>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</si>
  <si>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</si>
  <si>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</si>
  <si>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</si>
  <si>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</si>
  <si>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</si>
  <si>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</si>
  <si>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</si>
  <si>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</si>
  <si>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</si>
  <si>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</si>
  <si>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</si>
  <si>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</si>
  <si>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</si>
  <si>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</si>
  <si>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</si>
  <si>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</si>
  <si>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</si>
  <si>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</si>
  <si>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</si>
  <si>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</si>
  <si>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</si>
  <si>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</si>
  <si>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</si>
  <si>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</si>
  <si>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</si>
  <si>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</si>
  <si>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</si>
  <si>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</si>
  <si>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</si>
  <si>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</si>
  <si>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</si>
  <si>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</si>
  <si>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</si>
  <si>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</si>
  <si>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</si>
  <si>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</si>
  <si>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</si>
  <si>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</si>
  <si>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</si>
  <si>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</si>
  <si>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</si>
  <si>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</si>
  <si>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</si>
  <si>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</si>
  <si>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</si>
  <si>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</si>
  <si>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</si>
  <si>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</si>
  <si>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</si>
  <si>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</si>
  <si>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</si>
  <si>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</si>
  <si>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</si>
  <si>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</si>
  <si>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</si>
  <si>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</si>
  <si>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</si>
  <si>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</si>
  <si>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</si>
  <si>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</si>
  <si>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</si>
  <si>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</si>
  <si>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</si>
  <si>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</si>
  <si>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</si>
  <si>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</si>
  <si>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</si>
  <si>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</si>
  <si>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</si>
  <si>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</si>
  <si>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</si>
  <si>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</si>
  <si>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</si>
  <si>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</si>
  <si>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</si>
  <si>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</si>
  <si>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</si>
  <si>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</si>
  <si>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</si>
  <si>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</si>
  <si>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</si>
  <si>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</si>
  <si>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</si>
  <si>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</si>
  <si>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</si>
  <si>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</si>
  <si>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</si>
  <si>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</si>
  <si>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</si>
  <si>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</si>
  <si>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</si>
  <si>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</si>
  <si>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</si>
  <si>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</si>
  <si>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</si>
  <si>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</si>
  <si>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</si>
  <si>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</si>
  <si>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</si>
  <si>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</si>
  <si>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</si>
  <si>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</si>
  <si>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</si>
  <si>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</si>
  <si>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</si>
  <si>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</si>
  <si>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</si>
  <si>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</si>
  <si>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</si>
  <si>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</si>
  <si>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</si>
  <si>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</si>
  <si>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</si>
  <si>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</si>
  <si>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</si>
  <si>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</si>
  <si>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</si>
  <si>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</si>
  <si>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</si>
  <si>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</si>
  <si>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</si>
  <si>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</si>
  <si>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</si>
  <si>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</si>
  <si>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</si>
  <si>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</si>
  <si>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</si>
  <si>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</si>
  <si>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</si>
  <si>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</si>
  <si>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</si>
  <si>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</si>
  <si>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</si>
  <si>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</si>
  <si>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</si>
  <si>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</si>
  <si>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</si>
  <si>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</si>
  <si>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</si>
  <si>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</si>
  <si>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</si>
  <si>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</si>
  <si>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</si>
  <si>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</si>
  <si>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</si>
  <si>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</si>
  <si>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</si>
  <si>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</si>
  <si>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</si>
  <si>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</si>
  <si>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</si>
  <si>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</si>
  <si>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</si>
  <si>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</si>
  <si>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</si>
  <si>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</si>
  <si>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</si>
  <si>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</si>
  <si>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</si>
  <si>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</si>
  <si>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</si>
  <si>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</si>
  <si>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</si>
  <si>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</si>
  <si>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</si>
  <si>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</si>
  <si>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</si>
  <si>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</si>
  <si>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</si>
  <si>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</si>
  <si>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</si>
  <si>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</si>
  <si>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</si>
  <si>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</si>
  <si>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</si>
  <si>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</si>
  <si>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</si>
  <si>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</si>
  <si>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</si>
  <si>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</si>
  <si>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</si>
  <si>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</si>
  <si>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</si>
  <si>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</si>
  <si>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</si>
  <si>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</si>
  <si>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</si>
  <si>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</si>
  <si>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</si>
  <si>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</si>
  <si>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</si>
  <si>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</si>
  <si>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</si>
  <si>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</si>
  <si>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</si>
  <si>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</si>
  <si>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</si>
  <si>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</si>
  <si>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</si>
  <si>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</si>
  <si>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</si>
  <si>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</si>
  <si>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</si>
  <si>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</si>
  <si>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</si>
  <si>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</si>
  <si>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</si>
  <si>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</si>
  <si>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</si>
  <si>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</si>
  <si>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</si>
  <si>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</si>
  <si>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</si>
  <si>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</si>
  <si>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</si>
  <si>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</si>
  <si>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</si>
  <si>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</si>
  <si>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</si>
  <si>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</si>
  <si>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</si>
  <si>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</si>
  <si>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</si>
  <si>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</si>
  <si>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</si>
  <si>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</si>
  <si>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</si>
  <si>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</si>
  <si>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</si>
  <si>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</si>
  <si>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</si>
  <si>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</si>
  <si>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</si>
  <si>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</si>
  <si>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</si>
  <si>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</si>
  <si>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</si>
  <si>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</si>
  <si>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</si>
  <si>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</si>
  <si>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</si>
  <si>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</si>
  <si>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</si>
  <si>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</si>
  <si>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</si>
  <si>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</si>
  <si>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</si>
  <si>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</si>
  <si>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</si>
  <si>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</si>
  <si>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</si>
  <si>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</si>
  <si>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</si>
  <si>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</si>
  <si>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</si>
  <si>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</si>
  <si>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</si>
  <si>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</si>
  <si>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</si>
  <si>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</si>
  <si>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</si>
  <si>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</si>
  <si>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</si>
  <si>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</si>
  <si>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</si>
  <si>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</si>
  <si>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</si>
  <si>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</si>
  <si>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</si>
  <si>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</si>
  <si>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</si>
  <si>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</si>
  <si>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</si>
  <si>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</si>
  <si>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</si>
  <si>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</si>
  <si>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</si>
  <si>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</si>
  <si>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</si>
  <si>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</si>
  <si>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</si>
  <si>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</si>
  <si>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</si>
  <si>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</si>
  <si>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</si>
  <si>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</si>
  <si>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</si>
  <si>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</si>
  <si>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</si>
  <si>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</si>
  <si>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</si>
  <si>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</si>
  <si>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</si>
  <si>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</si>
  <si>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</si>
  <si>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</si>
  <si>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</si>
  <si>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</si>
  <si>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</si>
  <si>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</si>
  <si>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</si>
  <si>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</si>
  <si>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</si>
  <si>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</si>
  <si>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</si>
  <si>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</si>
  <si>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</si>
  <si>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</si>
  <si>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</si>
  <si>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</si>
  <si>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</si>
  <si>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</si>
  <si>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</si>
  <si>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</si>
  <si>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</si>
  <si>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</si>
  <si>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</si>
  <si>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</si>
  <si>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</si>
  <si>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</si>
  <si>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</si>
  <si>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</si>
  <si>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</si>
  <si>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</si>
  <si>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</si>
  <si>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</si>
  <si>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</si>
  <si>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</si>
  <si>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</si>
  <si>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</si>
  <si>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</si>
  <si>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</si>
  <si>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</si>
  <si>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</si>
  <si>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</si>
  <si>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</si>
  <si>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</si>
  <si>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</si>
  <si>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</si>
  <si>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</si>
  <si>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</si>
  <si>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</si>
  <si>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</si>
  <si>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</si>
  <si>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</si>
  <si>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</si>
  <si>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</si>
  <si>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</si>
  <si>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</si>
  <si>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</si>
  <si>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</si>
  <si>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</si>
  <si>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</si>
  <si>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</si>
  <si>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</si>
  <si>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</si>
  <si>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</si>
  <si>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</si>
  <si>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</si>
  <si>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</si>
  <si>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</si>
  <si>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</si>
  <si>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</si>
  <si>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</si>
  <si>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</si>
  <si>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</si>
  <si>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</si>
  <si>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</si>
  <si>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</si>
  <si>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</si>
  <si>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</si>
  <si>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</si>
  <si>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</si>
  <si>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</si>
  <si>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</si>
  <si>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</si>
  <si>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</si>
  <si>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</si>
  <si>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</si>
  <si>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</si>
  <si>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</si>
  <si>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</si>
  <si>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</si>
  <si>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</si>
  <si>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</si>
  <si>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</si>
  <si>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</si>
  <si>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</si>
  <si>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</si>
  <si>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</si>
  <si>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</si>
  <si>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</si>
  <si>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</si>
  <si>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</si>
  <si>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</si>
  <si>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</si>
  <si>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</si>
  <si>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</si>
  <si>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</si>
  <si>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</si>
  <si>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</si>
  <si>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</si>
  <si>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</si>
  <si>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</si>
  <si>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</si>
  <si>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</si>
  <si>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</si>
  <si>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</si>
  <si>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</si>
  <si>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</si>
  <si>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</si>
  <si>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</si>
  <si>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</si>
  <si>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</si>
  <si>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</si>
  <si>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</si>
  <si>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</si>
  <si>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</si>
  <si>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</si>
  <si>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</si>
  <si>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</si>
  <si>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</si>
  <si>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</si>
  <si>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</si>
  <si>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</si>
  <si>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</si>
  <si>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</si>
  <si>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</si>
  <si>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</si>
  <si>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</si>
  <si>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</si>
  <si>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</si>
  <si>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</si>
  <si>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</si>
  <si>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</si>
  <si>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</si>
  <si>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</si>
  <si>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</si>
  <si>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</si>
  <si>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</si>
  <si>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</si>
  <si>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</si>
  <si>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</si>
  <si>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</si>
  <si>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</si>
  <si>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</si>
  <si>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</si>
  <si>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</si>
  <si>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</si>
  <si>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</si>
  <si>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</si>
  <si>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</si>
  <si>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</si>
  <si>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</si>
  <si>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</si>
  <si>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</si>
  <si>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</si>
  <si>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</si>
  <si>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</si>
  <si>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</si>
  <si>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</si>
  <si>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</si>
  <si>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</si>
  <si>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</si>
  <si>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</si>
  <si>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</si>
  <si>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</si>
  <si>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</si>
  <si>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</si>
  <si>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</si>
  <si>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</si>
  <si>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</si>
  <si>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</si>
  <si>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</si>
  <si>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</si>
  <si>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</si>
  <si>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</si>
  <si>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</si>
  <si>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</si>
  <si>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</si>
  <si>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</si>
  <si>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</si>
  <si>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</si>
  <si>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</si>
  <si>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</si>
  <si>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</si>
  <si>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</si>
  <si>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</si>
  <si>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</si>
  <si>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</si>
  <si>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</si>
  <si>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</si>
  <si>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</si>
  <si>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</si>
  <si>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</si>
  <si>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</si>
  <si>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</si>
  <si>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</si>
  <si>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</si>
  <si>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</si>
  <si>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</si>
  <si>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</si>
  <si>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</si>
  <si>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</si>
  <si>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</si>
  <si>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</si>
  <si>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</si>
  <si>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</si>
  <si>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</si>
  <si>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</si>
  <si>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</si>
  <si>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</si>
  <si>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</si>
  <si>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</si>
  <si>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</si>
  <si>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</si>
  <si>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</si>
  <si>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</si>
  <si>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</si>
  <si>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</si>
  <si>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</si>
  <si>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</si>
  <si>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</si>
  <si>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</si>
  <si>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</si>
  <si>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</si>
  <si>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</si>
  <si>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</si>
  <si>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</si>
  <si>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</si>
  <si>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</si>
  <si>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</si>
  <si>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</si>
  <si>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</si>
  <si>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</si>
  <si>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</si>
  <si>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</si>
  <si>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</si>
  <si>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</si>
  <si>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</si>
  <si>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</si>
  <si>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</si>
  <si>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</si>
  <si>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</si>
  <si>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</si>
  <si>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</si>
  <si>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</si>
  <si>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</si>
  <si>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</si>
  <si>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</si>
  <si>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</si>
  <si>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</si>
  <si>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</si>
  <si>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</si>
  <si>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</si>
  <si>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</si>
  <si>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</si>
  <si>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</si>
  <si>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</si>
  <si>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</si>
  <si>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</si>
  <si>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</si>
  <si>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</si>
  <si>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</si>
  <si>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</si>
  <si>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</si>
  <si>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</si>
  <si>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</si>
  <si>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</si>
  <si>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</si>
  <si>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</si>
  <si>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</si>
  <si>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</si>
  <si>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</si>
  <si>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</si>
  <si>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</si>
  <si>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</si>
  <si>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</si>
  <si>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</si>
  <si>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</si>
  <si>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</si>
  <si>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</si>
  <si>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</si>
  <si>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</si>
  <si>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</si>
  <si>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</si>
  <si>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</si>
  <si>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</si>
  <si>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</si>
  <si>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</si>
  <si>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</si>
  <si>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</si>
  <si>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</si>
  <si>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</si>
  <si>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</si>
  <si>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</si>
  <si>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</si>
  <si>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</si>
  <si>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</si>
  <si>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</si>
  <si>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</si>
  <si>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</si>
  <si>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</si>
  <si>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</si>
  <si>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</si>
  <si>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</si>
  <si>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</si>
  <si>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</si>
  <si>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</si>
  <si>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</si>
  <si>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</si>
  <si>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</si>
  <si>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</si>
  <si>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</si>
  <si>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</si>
  <si>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</si>
  <si>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</si>
  <si>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</si>
  <si>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</si>
  <si>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</si>
  <si>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</si>
  <si>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</si>
  <si>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</si>
  <si>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</si>
  <si>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</si>
  <si>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</si>
  <si>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</si>
  <si>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</si>
  <si>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</si>
  <si>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</si>
  <si>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</si>
  <si>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</si>
  <si>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</si>
  <si>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</si>
  <si>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</si>
  <si>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</si>
  <si>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</si>
  <si>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</si>
  <si>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</si>
  <si>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</si>
  <si>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</si>
  <si>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</si>
  <si>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</si>
  <si>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</si>
  <si>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</si>
  <si>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</si>
  <si>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</si>
  <si>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</si>
  <si>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</si>
  <si>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</si>
  <si>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</si>
  <si>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</si>
  <si>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</si>
  <si>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</si>
  <si>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</si>
  <si>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</si>
  <si>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</si>
  <si>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</si>
  <si>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</si>
  <si>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</si>
  <si>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</si>
  <si>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</si>
  <si>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</si>
  <si>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</si>
  <si>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</si>
  <si>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</si>
  <si>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</si>
  <si>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</si>
  <si>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</si>
  <si>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</si>
  <si>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</si>
  <si>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</si>
  <si>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</si>
  <si>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</si>
  <si>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</si>
  <si>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</si>
  <si>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</si>
  <si>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</si>
  <si>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</si>
  <si>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</si>
  <si>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</si>
  <si>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</si>
  <si>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</si>
  <si>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</si>
  <si>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</si>
  <si>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</si>
  <si>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</si>
  <si>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</si>
  <si>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</si>
  <si>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</si>
  <si>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</si>
  <si>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</si>
  <si>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</si>
  <si>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</si>
  <si>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</si>
  <si>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</si>
  <si>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</si>
  <si>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</si>
  <si>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</si>
  <si>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</si>
  <si>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</si>
  <si>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</si>
  <si>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</si>
  <si>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</si>
  <si>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</si>
  <si>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</si>
  <si>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</si>
  <si>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</si>
  <si>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</si>
  <si>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</si>
  <si>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</si>
  <si>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</si>
  <si>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</si>
  <si>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</si>
  <si>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</si>
  <si>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</si>
  <si>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</si>
  <si>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</si>
  <si>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</si>
  <si>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</si>
  <si>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</si>
  <si>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</si>
  <si>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</si>
  <si>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</si>
  <si>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</si>
  <si>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</si>
  <si>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</si>
  <si>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</si>
  <si>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</si>
  <si>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</si>
  <si>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</si>
  <si>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</si>
  <si>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</si>
  <si>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</si>
  <si>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</si>
  <si>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</si>
  <si>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</si>
  <si>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</si>
  <si>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</si>
  <si>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</si>
  <si>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</si>
  <si>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</si>
  <si>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</si>
  <si>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</si>
  <si>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</si>
  <si>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</si>
  <si>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</si>
  <si>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</si>
  <si>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</si>
  <si>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</si>
  <si>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</si>
  <si>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</si>
  <si>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</si>
  <si>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</si>
  <si>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</si>
  <si>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</si>
  <si>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</si>
  <si>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</si>
  <si>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</si>
  <si>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</si>
  <si>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</si>
  <si>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</si>
  <si>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</si>
  <si>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</si>
  <si>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</si>
  <si>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</si>
  <si>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</si>
  <si>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</si>
  <si>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</si>
  <si>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</si>
  <si>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</si>
  <si>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</si>
  <si>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</si>
  <si>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</si>
  <si>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</si>
  <si>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</si>
  <si>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</si>
  <si>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</si>
  <si>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</si>
  <si>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</si>
  <si>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</si>
  <si>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</si>
  <si>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</si>
  <si>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</si>
  <si>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</si>
  <si>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</si>
  <si>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</si>
  <si>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</si>
  <si>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</si>
  <si>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</si>
  <si>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</si>
  <si>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</si>
  <si>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</si>
  <si>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</si>
  <si>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</si>
  <si>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</si>
  <si>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</si>
  <si>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</si>
  <si>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</si>
  <si>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</si>
  <si>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</si>
  <si>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</si>
  <si>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</si>
  <si>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</si>
  <si>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</si>
  <si>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</si>
  <si>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</si>
  <si>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</si>
  <si>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</si>
  <si>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</si>
  <si>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</si>
  <si>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</si>
  <si>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</si>
  <si>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</si>
  <si>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</si>
  <si>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</si>
  <si>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</si>
  <si>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</si>
  <si>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</si>
  <si>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</si>
  <si>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</si>
  <si>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</si>
  <si>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</si>
  <si>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</si>
  <si>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</si>
  <si>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</si>
  <si>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</si>
  <si>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</si>
  <si>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</si>
  <si>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</si>
  <si>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</si>
  <si>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</si>
  <si>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</si>
  <si>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</si>
  <si>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</si>
  <si>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</si>
  <si>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</si>
  <si>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</si>
  <si>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</si>
  <si>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</si>
  <si>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</si>
  <si>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</si>
  <si>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</si>
  <si>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</si>
  <si>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</si>
  <si>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</si>
  <si>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</si>
  <si>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</si>
  <si>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</si>
  <si>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</si>
  <si>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</si>
  <si>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</si>
  <si>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</si>
  <si>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</si>
  <si>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</si>
  <si>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</si>
  <si>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</si>
  <si>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</si>
  <si>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</si>
  <si>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</si>
  <si>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</si>
  <si>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</si>
  <si>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</si>
  <si>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</si>
  <si>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</si>
  <si>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</si>
  <si>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</si>
  <si>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</si>
  <si>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</si>
  <si>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</si>
  <si>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</si>
  <si>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</si>
  <si>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</si>
  <si>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</si>
  <si>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</si>
  <si>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</si>
  <si>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</si>
  <si>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</si>
  <si>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</si>
  <si>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</si>
  <si>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</si>
  <si>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</si>
  <si>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</si>
  <si>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</si>
  <si>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</si>
  <si>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</si>
  <si>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</si>
  <si>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</si>
  <si>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</si>
  <si>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</si>
  <si>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</si>
  <si>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</si>
  <si>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</si>
  <si>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</si>
  <si>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</si>
  <si>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</si>
  <si>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</si>
  <si>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</si>
  <si>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</si>
  <si>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</si>
  <si>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</si>
  <si>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</si>
  <si>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</si>
  <si>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</si>
  <si>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</si>
  <si>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</si>
  <si>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</si>
  <si>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</si>
  <si>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</si>
  <si>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</si>
  <si>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</si>
  <si>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</si>
  <si>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</si>
  <si>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</si>
  <si>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</si>
  <si>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</si>
  <si>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</si>
  <si>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</si>
  <si>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</si>
  <si>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</si>
  <si>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</si>
  <si>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</si>
  <si>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</si>
  <si>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</si>
  <si>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</si>
  <si>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</si>
  <si>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</si>
  <si>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</si>
  <si>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</si>
  <si>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</si>
  <si>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</si>
  <si>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</si>
  <si>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</si>
  <si>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</si>
  <si>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</si>
  <si>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</si>
  <si>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</si>
  <si>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</si>
  <si>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</si>
  <si>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</si>
  <si>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</si>
  <si>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</si>
  <si>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</si>
  <si>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</si>
  <si>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</si>
  <si>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</si>
  <si>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</si>
  <si>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</si>
  <si>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</si>
  <si>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</si>
  <si>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</si>
  <si>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</si>
  <si>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</si>
  <si>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</si>
  <si>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</si>
  <si>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</si>
  <si>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</si>
  <si>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</si>
  <si>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</si>
  <si>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</si>
  <si>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</si>
  <si>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</si>
  <si>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</si>
  <si>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</si>
  <si>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</si>
  <si>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</si>
  <si>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</si>
  <si>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</si>
  <si>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</si>
  <si>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</si>
  <si>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</si>
  <si>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</si>
  <si>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</si>
  <si>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</si>
  <si>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</si>
  <si>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</si>
  <si>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</si>
  <si>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</si>
  <si>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</si>
  <si>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</si>
  <si>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</si>
  <si>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</si>
  <si>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</si>
  <si>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</si>
  <si>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</si>
  <si>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</si>
  <si>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</si>
  <si>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</si>
  <si>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</si>
  <si>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</si>
  <si>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</si>
  <si>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</si>
  <si>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</si>
  <si>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</si>
  <si>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</si>
  <si>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</si>
  <si>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</si>
  <si>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</si>
  <si>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</si>
  <si>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</si>
  <si>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</si>
  <si>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</si>
  <si>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</si>
  <si>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</si>
  <si>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</si>
  <si>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</si>
  <si>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</si>
  <si>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</si>
  <si>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</si>
  <si>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</si>
  <si>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</si>
  <si>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</si>
  <si>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</si>
  <si>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</si>
  <si>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</si>
  <si>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</si>
  <si>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</si>
  <si>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</si>
  <si>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</si>
  <si>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</si>
  <si>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</si>
  <si>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</si>
  <si>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</si>
  <si>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</si>
  <si>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</si>
  <si>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</si>
  <si>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</si>
  <si>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</si>
  <si>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</si>
  <si>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</si>
  <si>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</si>
  <si>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</si>
  <si>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</si>
  <si>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</si>
  <si>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</si>
  <si>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</si>
  <si>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</si>
  <si>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</si>
  <si>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</si>
  <si>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</si>
  <si>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</si>
  <si>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</si>
  <si>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</si>
  <si>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</si>
  <si>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</si>
  <si>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</si>
  <si>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</si>
  <si>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</si>
  <si>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</si>
  <si>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</si>
  <si>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</si>
  <si>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</si>
  <si>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</si>
  <si>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</si>
  <si>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</si>
  <si>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</si>
  <si>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</si>
  <si>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</si>
  <si>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</si>
  <si>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</si>
  <si>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</si>
  <si>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</si>
  <si>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</si>
  <si>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</si>
  <si>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</si>
  <si>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</si>
  <si>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</si>
  <si>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</si>
  <si>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</si>
  <si>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</si>
  <si>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</si>
  <si>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</si>
  <si>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</si>
  <si>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</si>
  <si>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</si>
  <si>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</si>
  <si>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</si>
  <si>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</si>
  <si>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</si>
  <si>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</si>
  <si>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</si>
  <si>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</si>
  <si>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</si>
  <si>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</si>
  <si>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</si>
  <si>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</si>
  <si>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</si>
  <si>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</si>
  <si>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</si>
  <si>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</si>
  <si>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</si>
  <si>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</si>
  <si>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</si>
  <si>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</si>
  <si>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</si>
  <si>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</si>
  <si>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</si>
  <si>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</si>
  <si>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</si>
  <si>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</si>
  <si>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</si>
  <si>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</si>
  <si>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</si>
  <si>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</si>
  <si>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</si>
  <si>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</si>
  <si>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</si>
  <si>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</si>
  <si>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</si>
  <si>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</si>
  <si>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</si>
  <si>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</si>
  <si>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</si>
  <si>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</si>
  <si>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</si>
  <si>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</si>
  <si>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</si>
  <si>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</si>
  <si>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</si>
  <si>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</si>
  <si>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</si>
  <si>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</si>
  <si>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</si>
  <si>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</si>
  <si>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</si>
  <si>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</si>
  <si>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</si>
  <si>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</si>
  <si>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</si>
  <si>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</si>
  <si>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</si>
  <si>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</si>
  <si>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</si>
  <si>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</si>
  <si>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</si>
  <si>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</si>
  <si>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</si>
  <si>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</si>
  <si>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</si>
  <si>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</si>
  <si>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</si>
  <si>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</si>
  <si>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</si>
  <si>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</si>
  <si>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</si>
  <si>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</si>
  <si>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</si>
  <si>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</si>
  <si>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</si>
  <si>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</si>
  <si>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</si>
  <si>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</si>
  <si>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</si>
  <si>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</si>
  <si>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</si>
  <si>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</si>
  <si>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</si>
  <si>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</si>
  <si>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</si>
  <si>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</si>
  <si>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</si>
  <si>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</si>
  <si>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</si>
  <si>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</si>
  <si>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</si>
  <si>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</si>
  <si>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</si>
  <si>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</si>
  <si>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</si>
  <si>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</si>
  <si>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</si>
  <si>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</si>
  <si>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</si>
  <si>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</si>
  <si>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</si>
  <si>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</si>
  <si>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</si>
  <si>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</si>
  <si>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</si>
  <si>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</si>
  <si>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</si>
  <si>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</si>
  <si>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</si>
  <si>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</si>
  <si>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</si>
  <si>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</si>
  <si>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</si>
  <si>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</si>
  <si>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</si>
  <si>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</si>
  <si>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</si>
  <si>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</si>
  <si>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</si>
  <si>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</si>
  <si>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</si>
  <si>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</si>
  <si>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</si>
  <si>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</si>
  <si>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</si>
  <si>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</si>
  <si>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</si>
  <si>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</si>
  <si>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</si>
  <si>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</si>
  <si>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</si>
  <si>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</si>
  <si>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</si>
  <si>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</si>
  <si>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</si>
  <si>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</si>
  <si>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</si>
  <si>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</si>
  <si>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</si>
  <si>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</si>
  <si>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</si>
  <si>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</si>
  <si>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</si>
  <si>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</si>
  <si>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</si>
  <si>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</si>
  <si>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</si>
  <si>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</si>
  <si>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</si>
  <si>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</si>
  <si>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</si>
  <si>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</si>
  <si>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</si>
  <si>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</si>
  <si>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</si>
  <si>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</si>
  <si>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</si>
  <si>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</si>
  <si>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</si>
  <si>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</si>
  <si>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</si>
  <si>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</si>
  <si>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</si>
  <si>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</si>
  <si>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</si>
  <si>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</si>
  <si>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</si>
  <si>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</si>
  <si>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</si>
  <si>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</si>
  <si>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</si>
  <si>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</si>
  <si>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</si>
  <si>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</si>
  <si>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</si>
  <si>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</si>
  <si>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</si>
  <si>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</si>
  <si>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</si>
  <si>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</si>
  <si>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</si>
  <si>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</si>
  <si>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</si>
  <si>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</si>
  <si>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</si>
  <si>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</si>
  <si>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</si>
  <si>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</si>
  <si>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</si>
  <si>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</si>
  <si>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</si>
  <si>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</si>
  <si>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</si>
  <si>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</si>
  <si>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</si>
  <si>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</si>
  <si>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</si>
  <si>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</si>
  <si>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</si>
  <si>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</si>
  <si>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</si>
  <si>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</si>
  <si>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</si>
  <si>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</si>
  <si>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</si>
  <si>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</si>
  <si>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</si>
  <si>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</si>
  <si>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</si>
  <si>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</si>
  <si>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</si>
  <si>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</si>
  <si>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</si>
  <si>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</si>
  <si>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</si>
  <si>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</si>
  <si>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</si>
  <si>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</si>
  <si>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</si>
  <si>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</si>
  <si>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</si>
  <si>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</si>
  <si>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</si>
  <si>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</si>
  <si>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</si>
  <si>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</si>
  <si>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</si>
  <si>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</si>
  <si>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</si>
  <si>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</si>
  <si>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</si>
  <si>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</si>
  <si>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</si>
  <si>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</si>
  <si>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</si>
  <si>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</si>
  <si>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</si>
  <si>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</si>
  <si>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</si>
  <si>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</si>
  <si>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</si>
  <si>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</si>
  <si>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</si>
  <si>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</si>
  <si>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</si>
  <si>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</si>
  <si>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</si>
  <si>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</si>
  <si>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</si>
  <si>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</si>
  <si>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</si>
  <si>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</si>
  <si>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</si>
  <si>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</si>
  <si>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</si>
  <si>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</si>
  <si>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</si>
  <si>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</si>
  <si>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</si>
  <si>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</si>
  <si>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</si>
  <si>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</si>
  <si>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</si>
  <si>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</si>
  <si>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</si>
  <si>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</si>
  <si>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</si>
  <si>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</si>
  <si>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</si>
  <si>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</si>
  <si>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</si>
  <si>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</si>
  <si>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</si>
  <si>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</si>
  <si>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</si>
  <si>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</si>
  <si>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</si>
  <si>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</si>
  <si>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</si>
  <si>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</si>
  <si>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</si>
  <si>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</si>
  <si>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</si>
  <si>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</si>
  <si>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</si>
  <si>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</si>
  <si>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</si>
  <si>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</si>
  <si>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</si>
  <si>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</si>
  <si>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</si>
  <si>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</si>
  <si>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</si>
  <si>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</si>
  <si>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</si>
  <si>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</si>
  <si>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</si>
  <si>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</si>
  <si>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</si>
  <si>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</si>
  <si>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</si>
  <si>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</si>
  <si>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</si>
  <si>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</si>
  <si>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</si>
  <si>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</si>
  <si>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</si>
  <si>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</si>
  <si>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</si>
  <si>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</si>
  <si>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</si>
  <si>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</si>
  <si>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</si>
  <si>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</si>
  <si>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</si>
  <si>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</si>
  <si>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</si>
  <si>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</si>
  <si>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</si>
  <si>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</si>
  <si>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</si>
  <si>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</si>
  <si>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</si>
  <si>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</si>
  <si>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</si>
  <si>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</si>
  <si>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</si>
  <si>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</si>
  <si>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</si>
  <si>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</si>
  <si>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</si>
  <si>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</si>
  <si>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</si>
  <si>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</si>
  <si>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</si>
  <si>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</si>
  <si>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</si>
  <si>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</si>
  <si>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</si>
  <si>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</si>
  <si>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</si>
  <si>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</si>
  <si>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</si>
  <si>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</si>
  <si>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</si>
  <si>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</si>
  <si>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</si>
  <si>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</si>
  <si>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</si>
  <si>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</si>
  <si>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</si>
  <si>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</si>
  <si>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</si>
  <si>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</si>
  <si>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</si>
  <si>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</si>
  <si>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</si>
  <si>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</si>
  <si>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</si>
  <si>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</si>
  <si>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</si>
  <si>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</si>
  <si>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</si>
  <si>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</si>
  <si>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</si>
  <si>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</si>
  <si>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</si>
  <si>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</si>
  <si>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</si>
  <si>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</si>
  <si>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</si>
  <si>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</si>
  <si>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</si>
  <si>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</si>
  <si>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</si>
  <si>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</si>
  <si>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</si>
  <si>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</si>
  <si>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</si>
  <si>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</si>
  <si>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</si>
  <si>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</si>
  <si>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</si>
  <si>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</si>
  <si>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</si>
  <si>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</si>
  <si>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</si>
  <si>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</si>
  <si>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</si>
  <si>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</si>
  <si>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</si>
  <si>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</si>
  <si>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</si>
  <si>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</si>
  <si>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</si>
  <si>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</si>
  <si>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</si>
  <si>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</si>
  <si>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</si>
  <si>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</si>
  <si>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</si>
  <si>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</si>
  <si>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</si>
  <si>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</si>
  <si>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</si>
  <si>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</si>
  <si>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</si>
  <si>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</si>
  <si>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</si>
  <si>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</si>
  <si>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</si>
  <si>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</si>
  <si>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</si>
  <si>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</si>
  <si>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</si>
  <si>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</si>
  <si>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</si>
  <si>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</si>
  <si>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</si>
  <si>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</si>
  <si>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</si>
  <si>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</si>
  <si>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</si>
  <si>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</si>
  <si>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</si>
  <si>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</si>
  <si>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</si>
  <si>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</si>
  <si>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</si>
  <si>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</si>
  <si>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</si>
  <si>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</si>
  <si>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</si>
  <si>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</si>
  <si>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</si>
  <si>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</si>
  <si>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</si>
  <si>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</si>
  <si>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</si>
  <si>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</si>
  <si>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</si>
  <si>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</si>
  <si>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</si>
  <si>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</si>
  <si>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</si>
  <si>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</si>
  <si>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</si>
  <si>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</si>
  <si>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</si>
  <si>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</si>
  <si>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</si>
  <si>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</si>
  <si>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</si>
  <si>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</si>
  <si>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</si>
  <si>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</si>
  <si>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</si>
  <si>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</si>
  <si>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</si>
  <si>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</si>
  <si>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</si>
  <si>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</si>
  <si>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</si>
  <si>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</si>
  <si>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</si>
  <si>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</si>
  <si>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</si>
  <si>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</si>
  <si>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</si>
  <si>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</si>
  <si>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</si>
  <si>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</si>
  <si>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</si>
  <si>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</si>
  <si>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</si>
  <si>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</si>
  <si>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</si>
  <si>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</si>
  <si>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</si>
  <si>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</si>
  <si>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</si>
  <si>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</si>
  <si>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</si>
  <si>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</si>
  <si>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</si>
  <si>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</si>
  <si>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</si>
  <si>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</si>
  <si>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</si>
  <si>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</si>
  <si>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</si>
  <si>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</si>
  <si>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</si>
  <si>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</si>
  <si>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</si>
  <si>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</si>
  <si>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</si>
  <si>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</si>
  <si>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</si>
  <si>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</si>
  <si>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</si>
  <si>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</si>
  <si>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</si>
  <si>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</si>
  <si>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</si>
  <si>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</si>
  <si>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</si>
  <si>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</si>
  <si>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</si>
  <si>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</si>
  <si>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</si>
  <si>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</si>
  <si>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</si>
  <si>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</si>
  <si>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</si>
  <si>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</si>
  <si>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</si>
  <si>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</si>
  <si>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</si>
  <si>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</si>
  <si>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</si>
  <si>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</si>
  <si>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</si>
  <si>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</si>
  <si>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</si>
  <si>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</si>
  <si>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</si>
  <si>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</si>
  <si>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</si>
  <si>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</si>
  <si>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</si>
  <si>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</si>
  <si>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</si>
  <si>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</si>
  <si>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</si>
  <si>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</si>
  <si>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</si>
  <si>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</si>
  <si>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</si>
  <si>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</si>
  <si>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</si>
  <si>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</si>
  <si>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</si>
  <si>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</si>
  <si>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</si>
  <si>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</si>
  <si>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</si>
  <si>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</si>
  <si>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</si>
  <si>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</si>
  <si>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</si>
  <si>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</si>
  <si>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</si>
  <si>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</si>
  <si>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</si>
  <si>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</si>
  <si>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</si>
  <si>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</si>
  <si>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</si>
  <si>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</si>
  <si>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</si>
  <si>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</si>
  <si>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</si>
  <si>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</si>
  <si>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</si>
  <si>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</si>
  <si>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</si>
  <si>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</si>
  <si>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</si>
  <si>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</si>
  <si>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</si>
  <si>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</si>
  <si>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</si>
  <si>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</si>
  <si>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</si>
  <si>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</si>
  <si>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</si>
  <si>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</si>
  <si>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</si>
  <si>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</si>
  <si>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</si>
  <si>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</si>
  <si>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</si>
  <si>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</si>
  <si>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</si>
  <si>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</si>
  <si>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</si>
  <si>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</si>
  <si>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</si>
  <si>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</si>
  <si>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</si>
  <si>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</si>
  <si>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</si>
  <si>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</si>
  <si>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</si>
  <si>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</si>
  <si>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</si>
  <si>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</si>
  <si>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</si>
  <si>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</si>
  <si>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</si>
  <si>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</si>
  <si>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</si>
  <si>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</si>
  <si>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</si>
  <si>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</si>
  <si>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</si>
  <si>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</si>
  <si>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</si>
  <si>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</si>
  <si>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</si>
  <si>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</si>
  <si>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</si>
  <si>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</si>
  <si>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</si>
  <si>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</si>
  <si>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</si>
  <si>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</si>
  <si>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</si>
  <si>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</si>
  <si>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</si>
  <si>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</si>
  <si>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</si>
  <si>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</si>
  <si>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</si>
  <si>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</si>
  <si>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</si>
  <si>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</si>
  <si>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</si>
  <si>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</si>
  <si>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</si>
  <si>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</si>
  <si>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</si>
  <si>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</si>
  <si>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</si>
  <si>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</si>
  <si>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</si>
  <si>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</si>
  <si>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</si>
  <si>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</si>
  <si>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</si>
  <si>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</si>
  <si>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</si>
  <si>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</si>
  <si>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</si>
  <si>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</si>
  <si>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</si>
  <si>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</si>
  <si>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</si>
  <si>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</si>
  <si>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</si>
  <si>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</si>
  <si>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</si>
  <si>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</si>
  <si>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</si>
  <si>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</si>
  <si>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</si>
  <si>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</si>
  <si>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</si>
  <si>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</si>
  <si>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</si>
  <si>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</si>
  <si>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</si>
  <si>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</si>
  <si>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</si>
  <si>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</si>
  <si>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</si>
  <si>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</si>
  <si>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</si>
  <si>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</si>
  <si>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</si>
  <si>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</si>
  <si>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</si>
  <si>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</si>
  <si>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</si>
  <si>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</si>
  <si>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</si>
  <si>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</si>
  <si>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</si>
  <si>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</si>
  <si>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</si>
  <si>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</si>
  <si>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</si>
  <si>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</si>
  <si>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</si>
  <si>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</si>
  <si>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</si>
  <si>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</si>
  <si>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</si>
  <si>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</si>
  <si>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</si>
  <si>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</si>
  <si>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</si>
  <si>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</si>
  <si>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</si>
  <si>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</si>
  <si>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</si>
  <si>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</si>
  <si>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</si>
  <si>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</si>
  <si>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</si>
  <si>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</si>
  <si>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</si>
  <si>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</si>
  <si>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</si>
  <si>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</si>
  <si>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</si>
  <si>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</si>
  <si>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</si>
  <si>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</si>
  <si>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</si>
  <si>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</si>
  <si>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</si>
  <si>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</si>
  <si>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</si>
  <si>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</si>
  <si>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</si>
  <si>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</si>
  <si>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</si>
  <si>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</si>
  <si>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</si>
  <si>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</si>
  <si>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</si>
  <si>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</si>
  <si>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</si>
  <si>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</si>
  <si>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</si>
  <si>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</si>
  <si>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</si>
  <si>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</si>
  <si>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</si>
  <si>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</si>
  <si>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</si>
  <si>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</si>
  <si>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</si>
  <si>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</si>
  <si>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</si>
  <si>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</si>
  <si>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</si>
  <si>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</si>
  <si>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</si>
  <si>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</si>
  <si>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</si>
  <si>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</si>
  <si>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</si>
  <si>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</si>
  <si>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</si>
  <si>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</si>
  <si>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</si>
  <si>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</si>
  <si>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</si>
  <si>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</si>
  <si>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</si>
  <si>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</si>
  <si>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</si>
  <si>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</si>
  <si>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</si>
  <si>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</si>
  <si>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</si>
  <si>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</si>
  <si>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</si>
  <si>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</si>
  <si>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</si>
  <si>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</si>
  <si>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</si>
  <si>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</si>
  <si>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</si>
  <si>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</si>
  <si>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</si>
  <si>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</si>
  <si>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</si>
  <si>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</si>
  <si>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</si>
  <si>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</si>
  <si>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</si>
  <si>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</si>
  <si>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</si>
  <si>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</si>
  <si>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</si>
  <si>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</si>
  <si>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</si>
  <si>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</si>
  <si>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</si>
  <si>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</si>
  <si>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</si>
  <si>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</si>
  <si>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</si>
  <si>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</si>
  <si>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</si>
  <si>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</si>
  <si>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</si>
  <si>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</si>
  <si>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</si>
  <si>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</si>
  <si>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</si>
  <si>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</si>
  <si>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</si>
  <si>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</si>
  <si>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</si>
  <si>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</si>
  <si>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</si>
  <si>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</si>
  <si>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</si>
  <si>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</si>
  <si>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</si>
  <si>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</si>
  <si>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</si>
  <si>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</si>
  <si>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</si>
  <si>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</si>
  <si>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</si>
  <si>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</si>
  <si>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</si>
  <si>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</si>
  <si>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</si>
  <si>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</si>
  <si>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</si>
  <si>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</si>
  <si>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</si>
  <si>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</si>
  <si>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</si>
  <si>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</si>
  <si>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</si>
  <si>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</si>
  <si>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</si>
  <si>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</si>
  <si>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</si>
  <si>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</si>
  <si>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</si>
  <si>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</si>
  <si>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</si>
  <si>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</si>
  <si>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</si>
  <si>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</si>
  <si>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</si>
  <si>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</si>
  <si>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</si>
  <si>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</si>
  <si>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</si>
  <si>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</si>
  <si>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</si>
  <si>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</si>
  <si>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</si>
  <si>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</si>
  <si>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</si>
  <si>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</si>
  <si>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</si>
  <si>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</si>
  <si>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</si>
  <si>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</si>
  <si>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</si>
  <si>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</si>
  <si>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</si>
  <si>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</si>
  <si>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</si>
  <si>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</si>
  <si>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</si>
  <si>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</si>
  <si>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</si>
  <si>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</si>
  <si>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</si>
  <si>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</si>
  <si>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</si>
  <si>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</si>
  <si>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</si>
  <si>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</si>
  <si>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</si>
  <si>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</si>
  <si>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</si>
  <si>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</si>
  <si>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</si>
  <si>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</si>
  <si>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</si>
  <si>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</si>
  <si>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</si>
  <si>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</si>
  <si>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</si>
  <si>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</si>
  <si>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</si>
  <si>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</si>
  <si>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</si>
  <si>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</si>
  <si>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</si>
  <si>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</si>
  <si>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</si>
  <si>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</si>
  <si>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</si>
  <si>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</si>
  <si>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</si>
  <si>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</si>
  <si>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</si>
  <si>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</si>
  <si>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</si>
  <si>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</si>
  <si>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</si>
  <si>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</si>
  <si>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</si>
  <si>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</si>
  <si>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</si>
  <si>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</si>
  <si>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</si>
  <si>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</si>
  <si>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</si>
  <si>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</si>
  <si>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</si>
  <si>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</si>
  <si>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</si>
  <si>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</si>
  <si>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</si>
  <si>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</si>
  <si>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</si>
  <si>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</si>
  <si>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</si>
  <si>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</si>
  <si>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</si>
  <si>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</si>
  <si>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</si>
  <si>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</si>
  <si>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</si>
  <si>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</si>
  <si>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</si>
  <si>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</si>
  <si>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</si>
  <si>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</si>
  <si>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</si>
  <si>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</si>
  <si>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</si>
  <si>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</si>
  <si>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</si>
  <si>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</si>
  <si>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</si>
  <si>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</si>
  <si>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</si>
  <si>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</si>
  <si>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</si>
  <si>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</si>
  <si>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</si>
  <si>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</si>
  <si>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</si>
  <si>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</si>
  <si>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</si>
  <si>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</si>
  <si>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</si>
  <si>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</si>
  <si>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</si>
  <si>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</si>
  <si>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</si>
  <si>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</si>
  <si>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</si>
  <si>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</si>
  <si>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</si>
  <si>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</si>
  <si>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</si>
  <si>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</si>
  <si>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</si>
  <si>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</si>
  <si>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</si>
  <si>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</si>
  <si>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</si>
  <si>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</si>
  <si>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</si>
  <si>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</si>
  <si>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</si>
  <si>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</si>
  <si>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</si>
  <si>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</si>
  <si>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</si>
  <si>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</si>
  <si>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</si>
  <si>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</si>
  <si>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</si>
  <si>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</si>
  <si>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</si>
  <si>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</si>
  <si>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</si>
  <si>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</si>
  <si>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</si>
  <si>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</si>
  <si>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</si>
  <si>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</si>
  <si>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</si>
  <si>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</si>
  <si>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</si>
  <si>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</si>
  <si>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</si>
  <si>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</si>
  <si>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</si>
  <si>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</si>
  <si>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</si>
  <si>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</si>
  <si>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</si>
  <si>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</si>
  <si>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</si>
  <si>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</si>
  <si>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</si>
  <si>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</si>
  <si>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</si>
  <si>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</si>
  <si>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</si>
  <si>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</si>
  <si>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</si>
  <si>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</si>
  <si>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</si>
  <si>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</si>
  <si>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</si>
  <si>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</si>
  <si>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</si>
  <si>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</si>
  <si>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</si>
  <si>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</si>
  <si>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</si>
  <si>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</si>
  <si>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</si>
  <si>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</si>
  <si>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</si>
  <si>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</si>
  <si>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</si>
  <si>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</si>
  <si>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</si>
  <si>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</si>
  <si>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</si>
  <si>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</si>
  <si>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</si>
  <si>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</si>
  <si>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</si>
  <si>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</si>
  <si>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</si>
  <si>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</si>
  <si>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</si>
  <si>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</si>
  <si>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</si>
  <si>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</si>
  <si>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</si>
  <si>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</si>
  <si>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</si>
  <si>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</si>
  <si>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</si>
  <si>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</si>
  <si>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</si>
  <si>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</si>
  <si>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</si>
  <si>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</si>
  <si>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</si>
  <si>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</si>
  <si>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</si>
  <si>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</si>
  <si>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</si>
  <si>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</si>
  <si>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</si>
  <si>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</si>
  <si>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</si>
  <si>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</si>
  <si>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</si>
  <si>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</si>
  <si>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</si>
  <si>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</si>
  <si>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</si>
  <si>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</si>
  <si>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</si>
  <si>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</si>
  <si>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</si>
  <si>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</si>
  <si>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</si>
  <si>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</si>
  <si>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</si>
  <si>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</si>
  <si>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</si>
  <si>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</si>
  <si>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</si>
  <si>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</si>
  <si>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</si>
  <si>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</si>
  <si>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</si>
  <si>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</si>
  <si>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</si>
  <si>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</si>
  <si>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</si>
  <si>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</si>
  <si>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</si>
  <si>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</si>
  <si>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</si>
  <si>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</si>
  <si>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</si>
  <si>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</si>
  <si>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</si>
  <si>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</si>
  <si>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</si>
  <si>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</si>
  <si>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</si>
  <si>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</si>
  <si>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</si>
  <si>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</si>
  <si>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</si>
  <si>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</si>
  <si>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</si>
  <si>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</si>
  <si>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</si>
  <si>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</si>
  <si>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</si>
  <si>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</si>
  <si>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</si>
  <si>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</si>
  <si>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</si>
  <si>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</si>
  <si>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</si>
  <si>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</si>
  <si>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</si>
  <si>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</si>
  <si>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</si>
  <si>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</si>
  <si>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</si>
  <si>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</si>
  <si>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</si>
  <si>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</si>
  <si>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</si>
  <si>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</si>
  <si>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</si>
  <si>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</si>
  <si>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</si>
  <si>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</si>
  <si>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</si>
  <si>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</si>
  <si>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</si>
  <si>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</si>
  <si>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</si>
  <si>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</si>
  <si>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</si>
  <si>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</si>
  <si>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</si>
  <si>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</si>
  <si>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</si>
  <si>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</si>
  <si>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</si>
  <si>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</si>
  <si>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</si>
  <si>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</si>
  <si>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</si>
  <si>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</si>
  <si>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</si>
  <si>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</si>
  <si>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</si>
  <si>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</si>
  <si>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</si>
  <si>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</si>
  <si>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</si>
  <si>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</si>
  <si>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</si>
  <si>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</si>
  <si>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</si>
  <si>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</si>
  <si>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</si>
  <si>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</si>
  <si>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</si>
  <si>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</si>
  <si>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</si>
  <si>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</si>
  <si>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</si>
  <si>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</si>
  <si>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</si>
  <si>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</si>
  <si>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</si>
  <si>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</si>
  <si>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</si>
  <si>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</si>
  <si>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</si>
  <si>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</si>
  <si>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</si>
  <si>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</si>
  <si>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</si>
  <si>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</si>
  <si>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</si>
  <si>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</si>
  <si>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</si>
  <si>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</si>
  <si>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</si>
  <si>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</si>
  <si>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</si>
  <si>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</si>
  <si>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</si>
  <si>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</si>
  <si>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</si>
  <si>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</si>
  <si>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</si>
  <si>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</si>
  <si>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</si>
  <si>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</si>
  <si>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</si>
  <si>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</si>
  <si>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</si>
  <si>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</si>
  <si>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</si>
  <si>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</si>
  <si>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</si>
  <si>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</si>
  <si>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</si>
  <si>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</si>
  <si>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</si>
  <si>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</si>
  <si>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</si>
  <si>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</si>
  <si>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</si>
  <si>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</si>
  <si>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</si>
  <si>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</si>
  <si>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</si>
  <si>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</si>
  <si>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</si>
  <si>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</si>
  <si>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</si>
  <si>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</si>
  <si>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</si>
  <si>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</si>
  <si>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</si>
  <si>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</si>
  <si>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</si>
  <si>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</si>
  <si>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</si>
  <si>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</si>
  <si>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</si>
  <si>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</si>
  <si>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</si>
  <si>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</si>
  <si>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</si>
  <si>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</si>
  <si>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</si>
  <si>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</si>
  <si>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</si>
  <si>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</si>
  <si>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</si>
  <si>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</si>
  <si>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</si>
  <si>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</si>
  <si>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</si>
  <si>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</si>
  <si>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</si>
  <si>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</si>
  <si>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</si>
  <si>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</si>
  <si>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</si>
  <si>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</si>
  <si>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</si>
  <si>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</si>
  <si>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</si>
  <si>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</si>
  <si>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</si>
  <si>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</si>
  <si>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</si>
  <si>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</si>
  <si>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</si>
  <si>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</si>
  <si>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</si>
  <si>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</si>
  <si>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</si>
  <si>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</si>
  <si>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</si>
  <si>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</si>
  <si>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</si>
  <si>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</si>
  <si>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</si>
  <si>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</si>
  <si>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</si>
  <si>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</si>
  <si>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</si>
  <si>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</si>
  <si>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</si>
  <si>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</si>
  <si>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</si>
  <si>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</si>
  <si>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</si>
  <si>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</si>
  <si>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</si>
  <si>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</si>
  <si>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</si>
  <si>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</si>
  <si>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</si>
  <si>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</si>
  <si>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</si>
  <si>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</si>
  <si>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</si>
  <si>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</si>
  <si>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</si>
  <si>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</si>
  <si>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</si>
  <si>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</si>
  <si>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</si>
  <si>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</si>
  <si>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</si>
  <si>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</si>
  <si>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</si>
  <si>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</si>
  <si>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</si>
  <si>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</si>
  <si>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</si>
  <si>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</si>
  <si>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</si>
  <si>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</si>
  <si>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</si>
  <si>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</si>
  <si>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</si>
  <si>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</si>
  <si>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</si>
  <si>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</si>
  <si>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</si>
  <si>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</si>
  <si>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</si>
  <si>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</si>
  <si>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</si>
  <si>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</si>
  <si>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</si>
  <si>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</si>
  <si>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</si>
  <si>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</si>
  <si>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</si>
  <si>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</si>
  <si>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</si>
  <si>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</si>
  <si>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</si>
  <si>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</si>
  <si>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</si>
  <si>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</si>
  <si>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</si>
  <si>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</si>
  <si>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</si>
  <si>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</si>
  <si>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</si>
  <si>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</si>
  <si>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</si>
  <si>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</si>
  <si>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</si>
  <si>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</si>
  <si>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</si>
  <si>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</si>
  <si>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</si>
  <si>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</si>
  <si>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</si>
  <si>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</si>
  <si>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</si>
  <si>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</si>
  <si>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</si>
  <si>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</si>
  <si>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</si>
  <si>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</si>
  <si>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</si>
  <si>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</si>
  <si>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</si>
  <si>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</si>
  <si>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</si>
  <si>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</si>
  <si>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</si>
  <si>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</si>
  <si>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</si>
  <si>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</si>
  <si>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</si>
  <si>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</si>
  <si>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</si>
  <si>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</si>
  <si>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</si>
  <si>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</si>
  <si>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</si>
  <si>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</si>
  <si>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</si>
  <si>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</si>
  <si>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</si>
  <si>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</si>
  <si>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</si>
  <si>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</si>
  <si>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</si>
  <si>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</si>
  <si>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</si>
  <si>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</si>
  <si>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</si>
  <si>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</si>
  <si>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</si>
  <si>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</si>
  <si>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</si>
  <si>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</si>
  <si>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</si>
  <si>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</si>
  <si>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</si>
  <si>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</si>
  <si>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</si>
  <si>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</si>
  <si>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</si>
  <si>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</si>
  <si>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</si>
  <si>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</si>
  <si>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</si>
  <si>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</si>
  <si>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</si>
  <si>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</si>
  <si>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</si>
  <si>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</si>
  <si>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</si>
  <si>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</si>
  <si>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</si>
  <si>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</si>
  <si>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</si>
  <si>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</si>
  <si>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</si>
  <si>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</si>
  <si>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</si>
  <si>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</si>
  <si>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</si>
  <si>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</si>
  <si>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</si>
  <si>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</si>
  <si>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</si>
  <si>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</si>
  <si>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</si>
  <si>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</si>
  <si>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</si>
  <si>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</si>
  <si>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</si>
  <si>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</si>
  <si>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</si>
  <si>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</si>
  <si>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</si>
  <si>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</si>
  <si>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</si>
  <si>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</si>
  <si>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</si>
  <si>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</si>
  <si>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</si>
  <si>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</si>
  <si>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</si>
  <si>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</si>
  <si>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</si>
  <si>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</si>
  <si>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</si>
  <si>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</si>
  <si>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</si>
  <si>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</si>
  <si>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</si>
  <si>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</si>
  <si>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</si>
  <si>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</si>
  <si>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</si>
  <si>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</si>
  <si>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</si>
  <si>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</si>
  <si>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</si>
  <si>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</si>
  <si>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</si>
  <si>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</si>
  <si>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</si>
  <si>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</si>
  <si>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</si>
  <si>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</si>
  <si>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</si>
  <si>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</si>
  <si>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</si>
  <si>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</si>
  <si>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</si>
  <si>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</si>
  <si>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</si>
  <si>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</si>
  <si>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</si>
  <si>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</si>
  <si>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</si>
  <si>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</si>
  <si>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</si>
  <si>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</si>
  <si>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</si>
  <si>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</si>
  <si>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</si>
  <si>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</si>
  <si>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</si>
  <si>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</si>
  <si>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</si>
  <si>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</si>
  <si>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</si>
  <si>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</si>
  <si>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</si>
  <si>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</si>
  <si>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</si>
  <si>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</si>
  <si>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</si>
  <si>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</si>
  <si>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</si>
  <si>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</si>
  <si>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</si>
  <si>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</si>
  <si>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</si>
  <si>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</si>
  <si>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</si>
  <si>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</si>
  <si>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</si>
  <si>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</si>
  <si>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</si>
  <si>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</si>
  <si>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</si>
  <si>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</si>
  <si>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</si>
  <si>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</si>
  <si>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</si>
  <si>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</si>
  <si>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</si>
  <si>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</si>
  <si>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</si>
  <si>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</si>
  <si>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</si>
  <si>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</si>
  <si>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</si>
  <si>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</si>
  <si>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</si>
  <si>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</si>
  <si>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</si>
  <si>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</si>
  <si>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</si>
  <si>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</si>
  <si>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</si>
  <si>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</si>
  <si>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</si>
  <si>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</si>
  <si>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</si>
  <si>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</si>
  <si>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</si>
  <si>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</si>
  <si>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</si>
  <si>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</si>
  <si>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</si>
  <si>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</si>
  <si>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</si>
  <si>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</si>
  <si>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</si>
  <si>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</si>
  <si>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</si>
  <si>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</si>
  <si>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</si>
  <si>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</si>
  <si>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</si>
  <si>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</si>
  <si>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</si>
  <si>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</si>
  <si>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</si>
  <si>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</si>
  <si>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</si>
  <si>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</si>
  <si>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</si>
  <si>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</si>
  <si>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</si>
  <si>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</si>
  <si>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</si>
  <si>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</si>
  <si>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</si>
  <si>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</si>
  <si>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</si>
  <si>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</si>
  <si>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</si>
  <si>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</si>
  <si>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</si>
  <si>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</si>
  <si>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</si>
  <si>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</si>
  <si>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</si>
  <si>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</si>
  <si>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</si>
  <si>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</si>
  <si>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</si>
  <si>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</si>
  <si>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</si>
  <si>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</si>
  <si>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</si>
  <si>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</si>
  <si>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</si>
  <si>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</si>
  <si>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</si>
  <si>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</si>
  <si>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</si>
  <si>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</si>
  <si>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</si>
  <si>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</si>
  <si>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</si>
  <si>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</si>
  <si>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</si>
  <si>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</si>
  <si>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</si>
  <si>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</si>
  <si>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</si>
  <si>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</si>
  <si>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</si>
  <si>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</si>
  <si>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</si>
  <si>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</si>
  <si>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</si>
  <si>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</si>
  <si>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</si>
  <si>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</si>
  <si>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</si>
  <si>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</si>
  <si>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</si>
  <si>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</si>
  <si>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</si>
  <si>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</si>
  <si>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</si>
  <si>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</si>
  <si>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</si>
  <si>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</si>
  <si>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</si>
  <si>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</si>
  <si>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</si>
  <si>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</si>
  <si>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</si>
  <si>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</si>
  <si>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</si>
  <si>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</si>
  <si>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</si>
  <si>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</si>
  <si>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</si>
  <si>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</si>
  <si>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</si>
  <si>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</si>
  <si>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</si>
  <si>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</si>
  <si>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</si>
  <si>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</si>
  <si>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</si>
  <si>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</si>
  <si>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</si>
  <si>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</si>
  <si>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</si>
  <si>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</si>
  <si>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</si>
  <si>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</si>
  <si>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</si>
  <si>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</si>
  <si>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</si>
  <si>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</si>
  <si>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</si>
  <si>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</si>
  <si>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</si>
  <si>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</si>
  <si>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</si>
  <si>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</si>
  <si>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</si>
  <si>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</si>
  <si>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</si>
  <si>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</si>
  <si>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</si>
  <si>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</si>
  <si>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</si>
  <si>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</si>
  <si>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</si>
  <si>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</si>
  <si>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</si>
  <si>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</si>
  <si>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</si>
  <si>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</si>
  <si>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</si>
  <si>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</si>
  <si>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</si>
  <si>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</si>
  <si>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</si>
  <si>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</si>
  <si>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</si>
  <si>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</si>
  <si>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</si>
  <si>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</si>
  <si>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</si>
  <si>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</si>
  <si>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</si>
  <si>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</si>
  <si>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</si>
  <si>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</si>
  <si>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</si>
  <si>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</si>
  <si>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</si>
  <si>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</si>
  <si>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</si>
  <si>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</si>
  <si>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</si>
  <si>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</si>
  <si>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</si>
  <si>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</si>
  <si>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</si>
  <si>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</si>
  <si>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</si>
  <si>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</si>
  <si>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</si>
  <si>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</si>
  <si>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</si>
  <si>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</si>
  <si>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</si>
  <si>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</si>
  <si>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</si>
  <si>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</si>
  <si>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</si>
  <si>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</si>
  <si>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</si>
  <si>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</si>
  <si>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</si>
  <si>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</si>
  <si>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</si>
  <si>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</si>
  <si>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</si>
  <si>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</si>
  <si>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</si>
  <si>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</si>
  <si>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</si>
  <si>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</si>
  <si>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</si>
  <si>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</si>
  <si>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</si>
  <si>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</si>
  <si>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</si>
  <si>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</si>
  <si>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</si>
  <si>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</si>
  <si>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</si>
  <si>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</si>
  <si>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</si>
  <si>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</si>
  <si>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</si>
  <si>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</si>
  <si>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</si>
  <si>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</si>
  <si>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</si>
  <si>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</si>
  <si>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</si>
  <si>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</si>
  <si>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</si>
  <si>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</si>
  <si>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</si>
  <si>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</si>
  <si>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</si>
  <si>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</si>
  <si>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</si>
  <si>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</si>
  <si>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</si>
  <si>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</si>
  <si>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</si>
  <si>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</si>
  <si>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</si>
  <si>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</si>
  <si>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</si>
  <si>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</si>
  <si>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</si>
  <si>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</si>
  <si>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</si>
  <si>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</si>
  <si>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</si>
  <si>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</si>
  <si>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</si>
  <si>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</si>
  <si>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</si>
  <si>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</si>
  <si>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</si>
  <si>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</si>
  <si>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</si>
  <si>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</si>
  <si>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</si>
  <si>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</si>
  <si>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</si>
  <si>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</si>
  <si>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</si>
  <si>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</si>
  <si>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</si>
  <si>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</si>
  <si>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</si>
  <si>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</si>
  <si>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</si>
  <si>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</si>
  <si>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</si>
  <si>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</si>
  <si>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</si>
  <si>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</si>
  <si>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</si>
  <si>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</si>
  <si>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</si>
  <si>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</si>
  <si>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</si>
  <si>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</si>
  <si>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</si>
  <si>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</si>
  <si>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</si>
  <si>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</si>
  <si>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</si>
  <si>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</si>
  <si>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</si>
  <si>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</si>
  <si>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</si>
  <si>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</si>
  <si>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</si>
  <si>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</si>
  <si>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</si>
  <si>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</si>
  <si>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</si>
  <si>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</si>
  <si>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</si>
  <si>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</si>
  <si>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</si>
  <si>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</si>
  <si>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</si>
  <si>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</si>
  <si>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</si>
  <si>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</si>
  <si>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</si>
  <si>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</si>
  <si>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</si>
  <si>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</si>
  <si>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</si>
  <si>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</si>
  <si>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</si>
  <si>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</si>
  <si>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</si>
  <si>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</si>
  <si>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</si>
  <si>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</si>
  <si>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</si>
  <si>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</si>
  <si>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</si>
  <si>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</si>
  <si>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</si>
  <si>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</si>
  <si>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</si>
  <si>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</si>
  <si>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</si>
  <si>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</si>
  <si>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</si>
  <si>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</si>
  <si>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</si>
  <si>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</si>
  <si>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</si>
  <si>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</si>
  <si>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</si>
  <si>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</si>
  <si>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</si>
  <si>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</si>
  <si>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</si>
  <si>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</si>
  <si>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</si>
  <si>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</si>
  <si>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</si>
  <si>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</si>
  <si>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</si>
  <si>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</si>
  <si>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</si>
  <si>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</si>
  <si>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</si>
  <si>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</si>
  <si>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</si>
  <si>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</si>
  <si>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</si>
  <si>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</si>
  <si>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</si>
  <si>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</si>
  <si>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</si>
  <si>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</si>
  <si>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</si>
  <si>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</si>
  <si>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</si>
  <si>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</si>
  <si>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</si>
  <si>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</si>
  <si>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</si>
  <si>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</si>
  <si>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</si>
  <si>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</si>
  <si>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</si>
  <si>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</si>
  <si>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</si>
  <si>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</si>
  <si>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</si>
  <si>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</si>
  <si>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</si>
  <si>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</si>
  <si>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</si>
  <si>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</si>
  <si>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</si>
  <si>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</si>
  <si>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</si>
  <si>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</si>
  <si>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</si>
  <si>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</si>
  <si>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</si>
  <si>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</si>
  <si>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</si>
  <si>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</si>
  <si>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</si>
  <si>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</si>
  <si>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</si>
  <si>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</si>
  <si>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</si>
  <si>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</si>
  <si>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</si>
  <si>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</si>
  <si>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</si>
  <si>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</si>
  <si>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</si>
  <si>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</si>
  <si>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</si>
  <si>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</si>
  <si>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</si>
  <si>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</si>
  <si>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</si>
  <si>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</si>
  <si>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</si>
  <si>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</si>
  <si>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</si>
  <si>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</si>
  <si>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</si>
  <si>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</si>
  <si>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</si>
  <si>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</si>
  <si>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</si>
  <si>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</si>
  <si>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</si>
  <si>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</si>
  <si>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</si>
  <si>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</si>
  <si>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</si>
  <si>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</si>
  <si>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</si>
  <si>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</si>
  <si>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</si>
  <si>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</si>
  <si>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</si>
  <si>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</si>
  <si>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</si>
  <si>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</si>
  <si>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</si>
  <si>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</si>
  <si>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</si>
  <si>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</si>
  <si>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</si>
  <si>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</si>
  <si>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</si>
  <si>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</si>
  <si>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</si>
  <si>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</si>
  <si>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</si>
  <si>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</si>
  <si>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</si>
  <si>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</si>
  <si>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</si>
  <si>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</si>
  <si>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</si>
  <si>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</si>
  <si>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</si>
  <si>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</si>
  <si>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</si>
  <si>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</si>
  <si>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</si>
  <si>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</si>
  <si>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</si>
  <si>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</si>
  <si>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</si>
  <si>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</si>
  <si>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</si>
  <si>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</si>
  <si>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</si>
  <si>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</si>
  <si>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</si>
  <si>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</si>
  <si>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</si>
  <si>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</si>
  <si>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</si>
  <si>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</si>
  <si>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</si>
  <si>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</si>
  <si>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</si>
  <si>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</si>
  <si>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</si>
  <si>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</si>
  <si>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</si>
  <si>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</si>
  <si>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</si>
  <si>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</si>
  <si>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</si>
  <si>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</si>
  <si>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</si>
  <si>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</si>
  <si>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</si>
  <si>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</si>
  <si>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</si>
  <si>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</si>
  <si>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</si>
  <si>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</si>
  <si>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</si>
  <si>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</si>
  <si>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</si>
  <si>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</si>
  <si>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</si>
  <si>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</si>
  <si>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</si>
  <si>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</si>
  <si>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</si>
  <si>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</si>
  <si>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</si>
  <si>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</si>
  <si>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</si>
  <si>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</si>
  <si>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</si>
  <si>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</si>
  <si>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</si>
  <si>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</si>
  <si>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</si>
  <si>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</si>
  <si>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</si>
  <si>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</si>
  <si>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</si>
  <si>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</si>
  <si>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</si>
  <si>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</si>
  <si>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</si>
  <si>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</si>
  <si>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</si>
  <si>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</si>
  <si>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</si>
  <si>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</si>
  <si>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</si>
  <si>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</si>
  <si>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</si>
  <si>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</si>
  <si>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</si>
  <si>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</si>
  <si>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</si>
  <si>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</si>
  <si>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</si>
  <si>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</si>
  <si>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</si>
  <si>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</si>
  <si>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</si>
  <si>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</si>
  <si>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</si>
  <si>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</si>
  <si>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</si>
  <si>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</si>
  <si>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</si>
  <si>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</si>
  <si>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</si>
  <si>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</si>
  <si>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</si>
  <si>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</si>
  <si>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</si>
  <si>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</si>
  <si>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</si>
  <si>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</si>
  <si>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</si>
  <si>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</si>
  <si>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</si>
  <si>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</si>
  <si>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</si>
  <si>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</si>
  <si>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</si>
  <si>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</si>
  <si>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</si>
  <si>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</si>
  <si>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</si>
  <si>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</si>
  <si>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</si>
  <si>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</si>
  <si>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</si>
  <si>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</si>
  <si>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</si>
  <si>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</si>
  <si>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</si>
  <si>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</si>
  <si>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</si>
  <si>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</si>
  <si>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</si>
  <si>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</si>
  <si>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</si>
  <si>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</si>
  <si>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</si>
  <si>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</si>
  <si>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</si>
  <si>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</si>
  <si>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</si>
  <si>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</si>
  <si>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</si>
  <si>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</si>
  <si>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</si>
  <si>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</si>
  <si>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</si>
  <si>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</si>
  <si>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</si>
  <si>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</si>
  <si>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</si>
  <si>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</si>
  <si>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</si>
  <si>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</si>
  <si>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</si>
  <si>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</si>
  <si>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</si>
  <si>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</si>
  <si>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</si>
  <si>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</si>
  <si>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</si>
  <si>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</si>
  <si>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</si>
  <si>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</si>
  <si>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</si>
  <si>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</si>
  <si>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</si>
  <si>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</si>
  <si>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</si>
  <si>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</si>
  <si>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</si>
  <si>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</si>
  <si>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</si>
  <si>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</si>
  <si>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</si>
  <si>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</si>
  <si>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</si>
  <si>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</si>
  <si>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</si>
  <si>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</si>
  <si>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</si>
  <si>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</si>
  <si>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</si>
  <si>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</si>
  <si>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</si>
  <si>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</si>
  <si>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</si>
  <si>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</si>
  <si>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</si>
  <si>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</si>
  <si>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</si>
  <si>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</si>
  <si>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</si>
  <si>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</si>
  <si>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</si>
  <si>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</si>
  <si>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</si>
  <si>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</si>
  <si>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</si>
  <si>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</si>
  <si>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</si>
  <si>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</si>
  <si>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</si>
  <si>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</si>
  <si>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</si>
  <si>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</si>
  <si>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</si>
  <si>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</si>
  <si>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</si>
  <si>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</si>
  <si>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</si>
  <si>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</si>
  <si>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</si>
  <si>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</si>
  <si>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</si>
  <si>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</si>
  <si>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</si>
  <si>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</si>
  <si>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</si>
  <si>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</si>
  <si>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</si>
  <si>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</si>
  <si>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</si>
  <si>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</si>
  <si>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</si>
  <si>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</si>
  <si>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</si>
  <si>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</si>
  <si>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</si>
  <si>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</si>
  <si>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</si>
  <si>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</si>
  <si>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</si>
  <si>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</si>
  <si>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</si>
  <si>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</si>
  <si>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</si>
  <si>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</si>
  <si>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</si>
  <si>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</si>
  <si>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</si>
  <si>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</si>
  <si>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</si>
  <si>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</si>
  <si>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</si>
  <si>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</si>
  <si>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</si>
  <si>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</si>
  <si>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</si>
  <si>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</si>
  <si>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</si>
  <si>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</si>
  <si>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</si>
  <si>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</si>
  <si>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</si>
  <si>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</si>
  <si>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</si>
  <si>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</si>
  <si>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</si>
  <si>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</si>
  <si>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</si>
  <si>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</si>
  <si>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</si>
  <si>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</si>
  <si>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</si>
  <si>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</si>
  <si>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</si>
  <si>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</si>
  <si>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</si>
  <si>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</si>
  <si>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</si>
  <si>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</si>
  <si>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</si>
  <si>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</si>
  <si>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</si>
  <si>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</si>
  <si>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</si>
  <si>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</si>
  <si>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</si>
  <si>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</si>
  <si>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</si>
  <si>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</si>
  <si>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</si>
  <si>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</si>
  <si>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</si>
  <si>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</si>
  <si>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</si>
  <si>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</si>
  <si>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</si>
  <si>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</si>
  <si>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</si>
  <si>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</si>
  <si>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</si>
  <si>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</si>
  <si>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</si>
  <si>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</si>
  <si>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</si>
  <si>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</si>
  <si>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</si>
  <si>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</si>
  <si>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</si>
  <si>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</si>
  <si>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</si>
  <si>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</si>
  <si>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</si>
  <si>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</si>
  <si>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</si>
  <si>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</si>
  <si>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</si>
  <si>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</si>
  <si>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</si>
  <si>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</si>
  <si>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</si>
  <si>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</si>
  <si>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</si>
  <si>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</si>
  <si>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</si>
  <si>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</si>
  <si>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</si>
  <si>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</si>
  <si>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</si>
  <si>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</si>
  <si>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</si>
  <si>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</si>
  <si>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</si>
  <si>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</si>
  <si>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</si>
  <si>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</si>
  <si>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</si>
  <si>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</si>
  <si>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</si>
  <si>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</si>
  <si>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</si>
  <si>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</si>
  <si>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</si>
  <si>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</si>
  <si>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</si>
  <si>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</si>
  <si>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</si>
  <si>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</si>
  <si>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</si>
  <si>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</si>
  <si>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</si>
  <si>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</si>
  <si>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</si>
  <si>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</si>
  <si>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</si>
  <si>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</si>
  <si>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</si>
  <si>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</si>
  <si>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</si>
  <si>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</si>
  <si>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</si>
  <si>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</si>
  <si>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</si>
  <si>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</si>
  <si>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</si>
  <si>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</si>
  <si>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</si>
  <si>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</si>
  <si>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</si>
  <si>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</si>
  <si>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</si>
  <si>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</si>
  <si>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</si>
  <si>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</si>
  <si>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</si>
  <si>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</si>
  <si>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</si>
  <si>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</si>
  <si>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</si>
  <si>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</si>
  <si>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</si>
  <si>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</si>
  <si>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</si>
  <si>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</si>
  <si>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</si>
  <si>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</si>
  <si>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</si>
  <si>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</si>
  <si>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</si>
  <si>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</si>
  <si>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</si>
  <si>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</si>
  <si>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</si>
  <si>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</si>
  <si>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</si>
  <si>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</si>
  <si>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</si>
  <si>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</si>
  <si>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</si>
  <si>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</si>
  <si>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</si>
  <si>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</si>
  <si>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</si>
  <si>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</si>
  <si>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</si>
  <si>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</si>
  <si>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</si>
  <si>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</si>
  <si>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</si>
  <si>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</si>
  <si>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</si>
  <si>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</si>
  <si>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</si>
  <si>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</si>
  <si>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</si>
  <si>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</si>
  <si>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</si>
  <si>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</si>
  <si>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</si>
  <si>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</si>
  <si>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</si>
  <si>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</si>
  <si>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</si>
  <si>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</si>
  <si>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</si>
  <si>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</si>
  <si>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</si>
  <si>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</si>
  <si>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</si>
  <si>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</si>
  <si>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</si>
  <si>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</si>
  <si>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</si>
  <si>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</si>
  <si>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</si>
  <si>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</si>
  <si>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</si>
  <si>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</si>
  <si>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</si>
  <si>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</si>
  <si>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</si>
  <si>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</si>
  <si>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</si>
  <si>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</si>
  <si>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</si>
  <si>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</si>
  <si>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</si>
  <si>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</si>
  <si>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</si>
  <si>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</si>
  <si>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</si>
  <si>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</si>
  <si>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</si>
  <si>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</si>
  <si>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</si>
  <si>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</si>
  <si>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</si>
  <si>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</si>
  <si>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</si>
  <si>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</si>
  <si>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</si>
  <si>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</si>
  <si>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</si>
  <si>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</si>
  <si>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</si>
  <si>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</si>
  <si>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</si>
  <si>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</si>
  <si>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</si>
  <si>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</si>
  <si>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</si>
  <si>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</si>
  <si>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</si>
  <si>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</si>
  <si>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</si>
  <si>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</si>
  <si>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</si>
  <si>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</si>
  <si>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</si>
  <si>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</si>
  <si>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</si>
  <si>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</si>
  <si>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</si>
  <si>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</si>
  <si>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</si>
  <si>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</si>
  <si>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</si>
  <si>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</si>
  <si>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</si>
  <si>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</si>
  <si>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</si>
  <si>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</si>
  <si>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</si>
  <si>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</si>
  <si>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</si>
  <si>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</si>
  <si>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</si>
  <si>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</si>
  <si>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</si>
  <si>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</si>
  <si>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</si>
  <si>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</si>
  <si>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</si>
  <si>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</si>
  <si>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</si>
  <si>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</si>
  <si>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</si>
  <si>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</si>
  <si>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</si>
  <si>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</si>
  <si>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</si>
  <si>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</si>
  <si>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</si>
  <si>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</si>
  <si>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</si>
  <si>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</si>
  <si>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</si>
  <si>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</si>
  <si>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</si>
  <si>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</si>
  <si>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</si>
  <si>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</si>
  <si>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</si>
  <si>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</si>
  <si>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</si>
  <si>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</si>
  <si>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</si>
  <si>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</si>
  <si>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</si>
  <si>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</si>
  <si>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</si>
  <si>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</si>
  <si>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</si>
  <si>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</si>
  <si>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</si>
  <si>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</si>
  <si>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</si>
  <si>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</si>
  <si>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</si>
  <si>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</si>
  <si>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</si>
  <si>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</si>
  <si>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</si>
  <si>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</si>
  <si>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</si>
  <si>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</si>
  <si>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</si>
  <si>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</si>
  <si>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</si>
  <si>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</si>
  <si>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</si>
  <si>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</si>
  <si>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</si>
  <si>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</si>
  <si>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</si>
  <si>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</si>
  <si>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</si>
  <si>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</si>
  <si>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</si>
  <si>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</si>
  <si>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</si>
  <si>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</si>
  <si>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</si>
  <si>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</si>
  <si>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</si>
  <si>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</si>
  <si>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</si>
  <si>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</si>
  <si>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</si>
  <si>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</si>
  <si>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</si>
  <si>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</si>
  <si>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</si>
  <si>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</si>
  <si>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</si>
  <si>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</si>
  <si>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</si>
  <si>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</si>
  <si>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</si>
  <si>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</si>
  <si>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</si>
  <si>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</si>
  <si>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</si>
  <si>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</si>
  <si>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</si>
  <si>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</si>
  <si>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</si>
  <si>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</si>
  <si>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</si>
  <si>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</si>
  <si>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</si>
  <si>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</si>
  <si>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</si>
  <si>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</si>
  <si>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</si>
  <si>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</si>
  <si>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</si>
  <si>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</si>
  <si>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</si>
  <si>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</si>
  <si>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</si>
  <si>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</si>
  <si>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</si>
  <si>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</si>
  <si>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</si>
  <si>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</si>
  <si>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</si>
  <si>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</si>
  <si>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</si>
  <si>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</si>
  <si>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</si>
  <si>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</si>
  <si>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</si>
  <si>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</si>
  <si>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</si>
  <si>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</si>
  <si>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</si>
  <si>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</si>
  <si>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</si>
  <si>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</si>
  <si>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</si>
  <si>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</si>
  <si>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</si>
  <si>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</si>
  <si>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</si>
  <si>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</si>
  <si>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</si>
  <si>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</si>
  <si>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</si>
  <si>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</si>
  <si>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</si>
  <si>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</si>
  <si>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</si>
  <si>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</si>
  <si>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</si>
  <si>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</si>
  <si>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</si>
  <si>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</si>
  <si>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</si>
  <si>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</si>
  <si>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</si>
  <si>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</si>
  <si>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</si>
  <si>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</si>
  <si>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</si>
  <si>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</si>
  <si>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</si>
  <si>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</si>
  <si>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</si>
  <si>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</si>
  <si>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</si>
  <si>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</si>
  <si>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</si>
  <si>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</si>
  <si>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</si>
  <si>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</si>
  <si>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</si>
  <si>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</si>
  <si>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</si>
  <si>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</si>
  <si>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</si>
  <si>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</si>
  <si>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</si>
  <si>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</si>
  <si>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</si>
  <si>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</si>
  <si>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</si>
  <si>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</si>
  <si>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</si>
  <si>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</si>
  <si>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</si>
  <si>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</si>
  <si>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</si>
  <si>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</si>
  <si>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</si>
  <si>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</si>
  <si>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</si>
  <si>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</si>
  <si>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</si>
  <si>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</si>
  <si>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</si>
  <si>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</si>
  <si>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</si>
  <si>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</si>
  <si>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</si>
  <si>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</si>
  <si>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</si>
  <si>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</si>
  <si>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</si>
  <si>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</si>
  <si>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</si>
  <si>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</si>
  <si>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</si>
  <si>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</si>
  <si>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</si>
  <si>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</si>
  <si>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</si>
  <si>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</si>
  <si>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</si>
  <si>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</si>
  <si>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</si>
  <si>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</si>
  <si>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</si>
  <si>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</si>
  <si>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</si>
  <si>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</si>
  <si>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</si>
  <si>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</si>
  <si>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</si>
  <si>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</si>
  <si>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</si>
  <si>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</si>
  <si>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</si>
  <si>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</si>
  <si>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</si>
  <si>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</si>
  <si>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</si>
  <si>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</si>
  <si>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</si>
  <si>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</si>
  <si>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</si>
  <si>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</si>
  <si>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</si>
  <si>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</si>
  <si>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</si>
  <si>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</si>
  <si>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</si>
  <si>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</si>
  <si>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</si>
  <si>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</si>
  <si>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</si>
  <si>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</si>
  <si>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</si>
  <si>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</si>
  <si>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</si>
  <si>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</si>
  <si>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</si>
  <si>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</si>
  <si>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</si>
  <si>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</si>
  <si>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</si>
  <si>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</si>
  <si>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</si>
  <si>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</si>
  <si>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</si>
  <si>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</si>
  <si>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</si>
  <si>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</si>
  <si>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</si>
  <si>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</si>
  <si>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</si>
  <si>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</si>
  <si>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</si>
  <si>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</si>
  <si>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</si>
  <si>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</si>
  <si>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</si>
  <si>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</si>
  <si>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</si>
  <si>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</si>
  <si>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</si>
  <si>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</si>
  <si>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</si>
  <si>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</si>
  <si>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</si>
  <si>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</si>
  <si>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</si>
  <si>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</si>
  <si>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</si>
  <si>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</si>
  <si>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</si>
  <si>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</si>
  <si>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</si>
  <si>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</si>
  <si>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</si>
  <si>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</si>
  <si>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</si>
  <si>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</si>
  <si>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</si>
  <si>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</si>
  <si>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</si>
  <si>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</si>
  <si>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</si>
  <si>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</si>
  <si>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</si>
  <si>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</si>
  <si>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</si>
  <si>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</si>
  <si>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</si>
  <si>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</si>
  <si>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</si>
  <si>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</si>
  <si>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</si>
  <si>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</si>
  <si>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</si>
  <si>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</si>
  <si>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</si>
  <si>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</si>
  <si>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</si>
  <si>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</si>
  <si>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</si>
  <si>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</si>
  <si>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</si>
  <si>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</si>
  <si>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</si>
  <si>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</si>
  <si>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</si>
  <si>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</si>
  <si>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</si>
  <si>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</si>
  <si>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</si>
  <si>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</si>
  <si>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</si>
  <si>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</si>
  <si>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</si>
  <si>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</si>
  <si>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</si>
  <si>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</si>
  <si>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</si>
  <si>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</si>
  <si>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</si>
  <si>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</si>
  <si>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</si>
  <si>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</si>
  <si>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</si>
  <si>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</si>
  <si>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</si>
  <si>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</si>
  <si>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</si>
  <si>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</si>
  <si>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</si>
  <si>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</si>
  <si>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</si>
  <si>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</si>
  <si>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</si>
  <si>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</si>
  <si>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</si>
  <si>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</si>
  <si>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</si>
  <si>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</si>
  <si>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</si>
  <si>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</si>
  <si>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</si>
  <si>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</si>
  <si>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</si>
  <si>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</si>
  <si>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</si>
  <si>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</si>
  <si>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</si>
  <si>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</si>
  <si>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</si>
  <si>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</si>
  <si>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</si>
  <si>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</si>
  <si>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</si>
  <si>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</si>
  <si>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</si>
  <si>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</si>
  <si>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</si>
  <si>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</si>
  <si>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</si>
  <si>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</si>
  <si>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</si>
  <si>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</si>
  <si>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</si>
  <si>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</si>
  <si>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</si>
  <si>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</si>
  <si>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</si>
  <si>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</si>
  <si>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</si>
  <si>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</si>
  <si>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</si>
  <si>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</si>
  <si>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</si>
  <si>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</si>
  <si>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</si>
  <si>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</si>
  <si>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</si>
  <si>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</si>
  <si>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</si>
  <si>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</si>
  <si>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</si>
  <si>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</si>
  <si>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</si>
  <si>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</si>
  <si>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</si>
  <si>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</si>
  <si>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</si>
  <si>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</si>
  <si>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</si>
  <si>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</si>
  <si>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</si>
  <si>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</si>
  <si>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</si>
  <si>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</si>
  <si>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</si>
  <si>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</si>
  <si>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</si>
  <si>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</si>
  <si>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</si>
  <si>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</si>
  <si>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</si>
  <si>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</si>
  <si>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</si>
  <si>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</si>
  <si>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</si>
  <si>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</si>
  <si>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</si>
  <si>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</si>
  <si>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</si>
  <si>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</si>
  <si>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</si>
  <si>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</si>
  <si>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</si>
  <si>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</si>
  <si>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</si>
  <si>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</si>
  <si>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</si>
  <si>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</si>
  <si>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</si>
  <si>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</si>
  <si>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</si>
  <si>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</si>
  <si>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</si>
  <si>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</si>
  <si>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</si>
  <si>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</si>
  <si>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</si>
  <si>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</si>
  <si>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</si>
  <si>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</si>
  <si>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</si>
  <si>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</si>
  <si>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</si>
  <si>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</si>
  <si>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</si>
  <si>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</si>
  <si>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</si>
  <si>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</si>
  <si>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</si>
  <si>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</si>
  <si>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</si>
  <si>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</si>
  <si>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</si>
  <si>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</si>
  <si>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</si>
  <si>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</si>
  <si>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</si>
  <si>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</si>
  <si>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</si>
  <si>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</si>
  <si>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</si>
  <si>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</si>
  <si>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</si>
  <si>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</si>
  <si>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</si>
  <si>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</si>
  <si>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</si>
  <si>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</si>
  <si>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</si>
  <si>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</si>
  <si>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</si>
  <si>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</si>
  <si>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</si>
  <si>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</si>
  <si>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</si>
  <si>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</si>
  <si>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</si>
  <si>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</si>
  <si>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</si>
  <si>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</si>
  <si>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</si>
  <si>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</si>
  <si>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</si>
  <si>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</si>
  <si>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</si>
  <si>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</si>
  <si>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</si>
  <si>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</si>
  <si>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</si>
  <si>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</si>
  <si>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</si>
  <si>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</si>
  <si>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</si>
  <si>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</si>
  <si>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</si>
  <si>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</si>
  <si>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</si>
  <si>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</si>
  <si>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</si>
  <si>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</si>
  <si>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</si>
  <si>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</si>
  <si>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</si>
  <si>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</si>
  <si>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</si>
  <si>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</si>
  <si>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</si>
  <si>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</si>
  <si>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</si>
  <si>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</si>
  <si>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</si>
  <si>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</si>
  <si>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</si>
  <si>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</si>
  <si>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</si>
  <si>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</si>
  <si>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</si>
  <si>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</si>
  <si>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</si>
  <si>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</si>
  <si>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</si>
  <si>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</si>
  <si>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</si>
  <si>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</si>
  <si>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</si>
  <si>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</si>
  <si>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</si>
  <si>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</si>
  <si>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</si>
  <si>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</si>
  <si>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</si>
  <si>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</si>
  <si>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</si>
  <si>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</si>
  <si>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</si>
  <si>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</si>
  <si>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</si>
  <si>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</si>
  <si>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</si>
  <si>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</si>
  <si>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</si>
  <si>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</si>
  <si>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</si>
  <si>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</si>
  <si>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</si>
  <si>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</si>
  <si>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</si>
  <si>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</si>
  <si>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</si>
  <si>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</si>
  <si>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</si>
  <si>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</si>
  <si>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</si>
  <si>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</si>
  <si>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</si>
  <si>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</si>
  <si>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</si>
  <si>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</si>
  <si>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</si>
  <si>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</si>
  <si>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</si>
  <si>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</si>
  <si>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</si>
  <si>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</si>
  <si>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</si>
  <si>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</si>
  <si>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</si>
  <si>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</si>
  <si>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</si>
  <si>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</si>
  <si>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</si>
  <si>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</si>
  <si>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</si>
  <si>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</si>
  <si>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</si>
  <si>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</si>
  <si>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</si>
  <si>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</si>
  <si>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</si>
  <si>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</si>
  <si>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</si>
  <si>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</si>
  <si>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</si>
  <si>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</si>
  <si>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</si>
  <si>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</si>
  <si>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</si>
  <si>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</si>
  <si>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</si>
  <si>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</si>
  <si>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</si>
  <si>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</si>
  <si>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</si>
  <si>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</si>
  <si>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</si>
  <si>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</si>
  <si>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</si>
  <si>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</si>
  <si>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</si>
  <si>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</si>
  <si>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</si>
  <si>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</si>
  <si>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</si>
  <si>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</si>
  <si>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</si>
  <si>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</si>
  <si>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</si>
  <si>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</si>
  <si>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</si>
  <si>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</si>
  <si>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</si>
  <si>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</si>
  <si>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</si>
  <si>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</si>
  <si>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</si>
  <si>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</si>
  <si>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</si>
  <si>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</si>
  <si>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</si>
  <si>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</si>
  <si>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</si>
  <si>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</si>
  <si>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</si>
  <si>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</si>
  <si>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</si>
  <si>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</si>
  <si>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</si>
  <si>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</si>
  <si>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</si>
  <si>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</si>
  <si>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</si>
  <si>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</si>
  <si>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</si>
  <si>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</si>
  <si>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</si>
  <si>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</si>
  <si>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</si>
  <si>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</si>
  <si>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</si>
  <si>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</si>
  <si>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</si>
  <si>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</si>
  <si>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</si>
  <si>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</si>
  <si>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</si>
  <si>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</si>
  <si>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</si>
  <si>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</si>
  <si>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</si>
  <si>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</si>
  <si>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</si>
  <si>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</si>
  <si>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</si>
  <si>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</si>
  <si>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</si>
  <si>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</si>
  <si>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</si>
  <si>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</si>
  <si>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</si>
  <si>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</si>
  <si>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</si>
  <si>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</si>
  <si>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</si>
  <si>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</si>
  <si>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</si>
  <si>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</si>
  <si>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</si>
  <si>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</si>
  <si>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</si>
  <si>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</si>
  <si>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</si>
  <si>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</si>
  <si>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</si>
  <si>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</si>
  <si>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</si>
  <si>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</si>
  <si>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</si>
  <si>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</si>
  <si>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</si>
  <si>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</si>
  <si>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</si>
  <si>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</si>
  <si>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</si>
  <si>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</si>
  <si>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</si>
  <si>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</si>
  <si>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</si>
  <si>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</si>
  <si>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</si>
  <si>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</si>
  <si>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</si>
  <si>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</si>
  <si>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</si>
  <si>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</si>
  <si>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</si>
  <si>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</si>
  <si>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</si>
  <si>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</si>
  <si>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</si>
  <si>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</si>
  <si>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</si>
  <si>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</si>
  <si>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</si>
  <si>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</si>
  <si>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</si>
  <si>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</si>
  <si>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</si>
  <si>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</si>
  <si>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</si>
  <si>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</si>
  <si>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</si>
  <si>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</si>
  <si>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</si>
  <si>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</si>
  <si>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</si>
  <si>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</si>
  <si>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</si>
  <si>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</si>
  <si>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</si>
  <si>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</si>
  <si>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</si>
  <si>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</si>
  <si>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</si>
  <si>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</si>
  <si>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</si>
  <si>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</si>
  <si>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</si>
  <si>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</si>
  <si>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</si>
  <si>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</si>
  <si>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</si>
  <si>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</si>
  <si>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</si>
  <si>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</si>
  <si>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</si>
  <si>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</si>
  <si>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</si>
  <si>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</si>
  <si>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</si>
  <si>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</si>
  <si>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</si>
  <si>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</si>
  <si>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</si>
  <si>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</si>
  <si>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</si>
  <si>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</si>
  <si>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</si>
  <si>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</si>
  <si>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</si>
  <si>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</si>
  <si>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</si>
  <si>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</si>
  <si>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</si>
  <si>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</si>
  <si>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</si>
  <si>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</si>
  <si>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</si>
  <si>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</si>
  <si>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</si>
  <si>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</si>
  <si>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</si>
  <si>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</si>
  <si>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</si>
  <si>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</si>
  <si>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</si>
  <si>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</si>
  <si>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</si>
  <si>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</si>
  <si>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</si>
  <si>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</si>
  <si>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</si>
  <si>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</si>
  <si>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</si>
  <si>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</si>
  <si>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</si>
  <si>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</si>
  <si>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</si>
  <si>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</si>
  <si>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</si>
  <si>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</si>
  <si>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</si>
  <si>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</si>
  <si>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</si>
  <si>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</si>
  <si>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</si>
  <si>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</si>
  <si>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</si>
  <si>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</si>
  <si>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</si>
  <si>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</si>
  <si>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</si>
  <si>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</si>
  <si>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</si>
  <si>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</si>
  <si>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</si>
  <si>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</si>
  <si>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</si>
  <si>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</si>
  <si>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</si>
  <si>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</si>
  <si>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</si>
  <si>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</si>
  <si>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</si>
  <si>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</si>
  <si>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</si>
  <si>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</si>
  <si>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</si>
  <si>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</si>
  <si>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</si>
  <si>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</si>
  <si>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</si>
  <si>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</si>
  <si>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</si>
  <si>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</si>
  <si>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</si>
  <si>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</si>
  <si>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</si>
  <si>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</si>
  <si>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</si>
  <si>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</si>
  <si>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</si>
  <si>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</si>
  <si>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</si>
  <si>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</si>
  <si>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</si>
  <si>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</si>
  <si>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</si>
  <si>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</si>
  <si>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</si>
  <si>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</si>
  <si>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</si>
  <si>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</si>
  <si>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</si>
  <si>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</si>
  <si>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</si>
  <si>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</si>
  <si>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</si>
  <si>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</si>
  <si>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</si>
  <si>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</si>
  <si>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</si>
  <si>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</si>
  <si>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</si>
  <si>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</si>
  <si>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</si>
  <si>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</si>
  <si>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</si>
  <si>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</si>
  <si>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</si>
  <si>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</si>
  <si>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</si>
  <si>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</si>
  <si>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</si>
  <si>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</si>
  <si>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</si>
  <si>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</si>
  <si>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</si>
  <si>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</si>
  <si>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</si>
  <si>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</si>
  <si>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</si>
  <si>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</si>
  <si>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</si>
  <si>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</si>
  <si>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</si>
  <si>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</si>
  <si>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</si>
  <si>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</si>
  <si>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</si>
  <si>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</si>
  <si>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</si>
  <si>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</si>
  <si>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</si>
  <si>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</si>
  <si>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</si>
  <si>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</si>
  <si>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</si>
  <si>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</si>
  <si>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</si>
  <si>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</si>
  <si>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</si>
  <si>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</si>
  <si>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</si>
  <si>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</si>
  <si>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</si>
  <si>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</si>
  <si>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</si>
  <si>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</si>
  <si>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</si>
  <si>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</si>
  <si>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</si>
  <si>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</si>
  <si>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</si>
  <si>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</si>
  <si>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</si>
  <si>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</si>
  <si>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</si>
  <si>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</si>
  <si>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</si>
  <si>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</si>
  <si>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</si>
  <si>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</si>
  <si>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</si>
  <si>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</si>
  <si>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</si>
  <si>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</si>
  <si>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</si>
  <si>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</si>
  <si>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</si>
  <si>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</si>
  <si>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</si>
  <si>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</si>
  <si>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</si>
  <si>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</si>
  <si>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</si>
  <si>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</si>
  <si>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</si>
  <si>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</si>
  <si>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</si>
  <si>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</si>
  <si>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</si>
  <si>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</si>
  <si>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</si>
  <si>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</si>
  <si>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</si>
  <si>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</si>
  <si>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</si>
  <si>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</si>
  <si>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</si>
  <si>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</si>
  <si>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</si>
  <si>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</si>
  <si>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</si>
  <si>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</si>
  <si>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</si>
  <si>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</si>
  <si>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</si>
  <si>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</si>
  <si>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</si>
  <si>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</si>
  <si>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</si>
  <si>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</si>
  <si>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</si>
  <si>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</si>
  <si>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</si>
  <si>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</si>
  <si>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</si>
  <si>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</si>
  <si>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</si>
  <si>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</si>
  <si>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</si>
  <si>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</si>
  <si>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</si>
  <si>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</si>
  <si>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</si>
  <si>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</si>
  <si>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</si>
  <si>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</si>
  <si>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</si>
  <si>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</si>
  <si>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</si>
  <si>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</si>
  <si>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</si>
  <si>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</si>
  <si>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</si>
  <si>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</si>
  <si>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</si>
  <si>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</si>
  <si>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</si>
  <si>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</si>
  <si>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</si>
  <si>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</si>
  <si>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</si>
  <si>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</si>
  <si>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</si>
  <si>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</si>
  <si>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</si>
  <si>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</si>
  <si>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</si>
  <si>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</si>
  <si>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</si>
  <si>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</si>
  <si>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</si>
  <si>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</si>
  <si>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</si>
  <si>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</si>
  <si>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</si>
  <si>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</si>
  <si>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</si>
  <si>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</si>
  <si>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</si>
  <si>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</si>
  <si>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</si>
  <si>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</si>
  <si>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</si>
  <si>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</si>
  <si>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</si>
  <si>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</si>
  <si>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</si>
  <si>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</si>
  <si>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</si>
  <si>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</si>
  <si>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</si>
  <si>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</si>
  <si>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</si>
  <si>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</si>
  <si>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</si>
  <si>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</si>
  <si>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</si>
  <si>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</si>
  <si>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</si>
  <si>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</si>
  <si>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</si>
  <si>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</si>
  <si>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</si>
  <si>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</si>
  <si>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</si>
  <si>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</si>
  <si>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</si>
  <si>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</si>
  <si>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</si>
  <si>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</si>
  <si>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</si>
  <si>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</si>
  <si>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</si>
  <si>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</si>
  <si>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</si>
  <si>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</si>
  <si>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</si>
  <si>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</si>
  <si>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</si>
  <si>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</si>
  <si>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</si>
  <si>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</si>
  <si>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</si>
  <si>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</si>
  <si>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</si>
  <si>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</si>
  <si>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</si>
  <si>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</si>
  <si>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</si>
  <si>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</si>
  <si>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</si>
  <si>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</si>
  <si>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</si>
  <si>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</si>
  <si>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</si>
  <si>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</si>
  <si>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</si>
  <si>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</si>
  <si>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</si>
  <si>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</si>
  <si>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</si>
  <si>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</si>
  <si>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</si>
  <si>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</si>
  <si>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</si>
  <si>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</si>
  <si>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</si>
  <si>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</si>
  <si>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</si>
  <si>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</si>
  <si>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</si>
  <si>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</si>
  <si>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</si>
  <si>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</si>
  <si>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</si>
  <si>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</si>
  <si>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</si>
  <si>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</si>
  <si>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</si>
  <si>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</si>
  <si>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</si>
  <si>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</si>
  <si>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</si>
  <si>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</si>
  <si>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</si>
  <si>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</si>
  <si>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</si>
  <si>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</si>
  <si>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</si>
  <si>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</si>
  <si>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</si>
  <si>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</si>
  <si>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</si>
  <si>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</si>
  <si>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</si>
  <si>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</si>
  <si>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</si>
  <si>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</si>
  <si>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</si>
  <si>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</si>
  <si>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</si>
  <si>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</si>
  <si>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</si>
  <si>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</si>
  <si>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</si>
  <si>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</si>
  <si>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</si>
  <si>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</si>
  <si>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</si>
  <si>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</si>
  <si>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</si>
  <si>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</si>
  <si>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</si>
  <si>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</si>
  <si>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</si>
  <si>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</si>
  <si>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</si>
  <si>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</si>
  <si>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</si>
  <si>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</si>
  <si>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</si>
  <si>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</si>
  <si>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</si>
  <si>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</si>
  <si>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</si>
  <si>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</si>
  <si>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</si>
  <si>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</si>
  <si>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</si>
  <si>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</si>
  <si>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</si>
  <si>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</si>
  <si>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</si>
  <si>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</si>
  <si>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</si>
  <si>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</si>
  <si>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</si>
  <si>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</si>
  <si>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</si>
  <si>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</si>
  <si>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</si>
  <si>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</si>
  <si>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</si>
  <si>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</si>
  <si>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</si>
  <si>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</si>
  <si>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</si>
  <si>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</si>
  <si>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</si>
  <si>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</si>
  <si>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</si>
  <si>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</si>
  <si>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</si>
  <si>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</si>
  <si>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</si>
  <si>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</si>
  <si>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</si>
  <si>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</si>
  <si>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</si>
  <si>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</si>
  <si>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</si>
  <si>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</si>
  <si>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</si>
  <si>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</si>
  <si>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</si>
  <si>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</si>
  <si>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</si>
  <si>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</si>
  <si>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</si>
  <si>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</si>
  <si>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</si>
  <si>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</si>
  <si>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</si>
  <si>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</si>
  <si>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</si>
  <si>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</si>
  <si>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</si>
  <si>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</si>
  <si>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</si>
  <si>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</si>
  <si>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</si>
  <si>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</si>
  <si>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</si>
  <si>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</si>
  <si>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</si>
  <si>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</si>
  <si>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</si>
  <si>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</si>
  <si>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</si>
  <si>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</si>
  <si>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</si>
  <si>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</si>
  <si>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</si>
  <si>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</si>
  <si>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</si>
  <si>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</si>
  <si>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</si>
  <si>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</si>
  <si>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</si>
  <si>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</si>
  <si>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</si>
  <si>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</si>
  <si>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</si>
  <si>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</si>
  <si>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</si>
  <si>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</si>
  <si>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</si>
  <si>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</si>
  <si>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</si>
  <si>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</si>
  <si>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</si>
  <si>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</si>
  <si>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</si>
  <si>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</si>
  <si>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</si>
  <si>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</si>
  <si>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</si>
  <si>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</si>
  <si>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</si>
  <si>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</si>
  <si>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</si>
  <si>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</si>
  <si>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</si>
  <si>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</si>
  <si>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</si>
  <si>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</si>
  <si>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</si>
  <si>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</si>
  <si>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</si>
  <si>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</si>
  <si>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</si>
  <si>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</si>
  <si>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</si>
  <si>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</si>
  <si>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</si>
  <si>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</si>
  <si>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</si>
  <si>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</si>
  <si>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</si>
  <si>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</si>
  <si>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</si>
  <si>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</si>
  <si>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</si>
  <si>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</si>
  <si>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</si>
  <si>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</si>
  <si>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</si>
  <si>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</si>
  <si>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</si>
  <si>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</si>
  <si>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</si>
  <si>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</si>
  <si>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</si>
  <si>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</si>
  <si>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</si>
  <si>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</si>
  <si>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</si>
  <si>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</si>
  <si>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</si>
  <si>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</si>
  <si>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</si>
  <si>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</si>
  <si>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</si>
  <si>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</si>
  <si>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</si>
  <si>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</si>
  <si>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</si>
  <si>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</si>
  <si>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</si>
  <si>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</si>
  <si>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</si>
  <si>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</si>
  <si>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</si>
  <si>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</si>
  <si>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</si>
  <si>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</si>
  <si>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</si>
  <si>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</si>
  <si>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</si>
  <si>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</si>
  <si>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</si>
  <si>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</si>
  <si>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</si>
  <si>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</si>
  <si>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</si>
  <si>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</si>
  <si>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</si>
  <si>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</si>
  <si>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</si>
  <si>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</si>
  <si>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</si>
  <si>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</si>
  <si>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</si>
  <si>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</si>
  <si>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</si>
  <si>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</si>
  <si>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</si>
  <si>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</si>
  <si>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</si>
  <si>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</si>
  <si>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</si>
  <si>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</si>
  <si>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</si>
  <si>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</si>
  <si>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</si>
  <si>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</si>
  <si>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</si>
  <si>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</si>
  <si>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</si>
  <si>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</si>
  <si>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</si>
  <si>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</si>
  <si>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</si>
  <si>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</si>
  <si>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</si>
  <si>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</si>
  <si>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</si>
  <si>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</si>
  <si>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</si>
  <si>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</si>
  <si>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</si>
  <si>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</si>
  <si>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</si>
  <si>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</si>
  <si>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</si>
  <si>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</si>
  <si>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</si>
  <si>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</si>
  <si>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</si>
  <si>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</si>
  <si>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</si>
  <si>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</si>
  <si>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</si>
  <si>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</si>
  <si>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</si>
  <si>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</si>
  <si>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</si>
  <si>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</si>
  <si>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</si>
  <si>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</si>
  <si>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</si>
  <si>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</si>
  <si>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</si>
  <si>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</si>
  <si>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</si>
  <si>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</si>
  <si>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</si>
  <si>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</si>
  <si>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</si>
  <si>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</si>
  <si>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</si>
  <si>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</si>
  <si>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</si>
  <si>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</si>
  <si>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</si>
  <si>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</si>
  <si>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</si>
  <si>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</si>
  <si>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</si>
  <si>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</si>
  <si>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</si>
  <si>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</si>
  <si>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</si>
  <si>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</si>
  <si>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</si>
  <si>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</si>
  <si>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</si>
  <si>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</si>
  <si>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</si>
  <si>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</si>
  <si>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</si>
  <si>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</si>
  <si>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</si>
  <si>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</si>
  <si>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</si>
  <si>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</si>
  <si>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</si>
  <si>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</si>
  <si>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</si>
  <si>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</si>
  <si>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</si>
  <si>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</si>
  <si>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</si>
  <si>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</si>
  <si>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</si>
  <si>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</si>
  <si>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</si>
  <si>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</si>
  <si>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</si>
  <si>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</si>
  <si>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</si>
  <si>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</si>
  <si>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</si>
  <si>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</si>
  <si>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</si>
  <si>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</si>
  <si>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</si>
  <si>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</si>
  <si>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</si>
  <si>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</si>
  <si>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</si>
  <si>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</si>
  <si>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</si>
  <si>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</si>
  <si>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</si>
  <si>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</si>
  <si>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</si>
  <si>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</si>
  <si>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</si>
  <si>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</si>
  <si>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</si>
  <si>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</si>
  <si>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</si>
  <si>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</si>
  <si>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</si>
  <si>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</si>
  <si>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</si>
  <si>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</si>
  <si>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</si>
  <si>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</si>
  <si>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</si>
  <si>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</si>
  <si>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</si>
  <si>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</si>
  <si>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</si>
  <si>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</si>
  <si>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</si>
  <si>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</si>
  <si>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</si>
  <si>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</si>
  <si>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</si>
  <si>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</si>
  <si>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</si>
  <si>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</si>
  <si>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</si>
  <si>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</si>
  <si>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</si>
  <si>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</si>
  <si>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</si>
  <si>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</si>
  <si>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</si>
  <si>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</si>
  <si>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</si>
  <si>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</si>
  <si>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</si>
  <si>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</si>
  <si>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</si>
  <si>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</si>
  <si>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</si>
  <si>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</si>
  <si>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</si>
  <si>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</si>
  <si>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</si>
  <si>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</si>
  <si>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</si>
  <si>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</si>
  <si>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</si>
  <si>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</si>
  <si>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</si>
  <si>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</si>
  <si>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</si>
  <si>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</si>
  <si>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</si>
  <si>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</si>
  <si>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</si>
  <si>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</si>
  <si>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</si>
  <si>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</si>
  <si>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</si>
  <si>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</si>
  <si>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</si>
  <si>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</si>
  <si>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</si>
  <si>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</si>
  <si>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</si>
  <si>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</si>
  <si>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</si>
  <si>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</si>
  <si>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</si>
  <si>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</si>
  <si>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</si>
  <si>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</si>
  <si>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</si>
  <si>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</si>
  <si>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</si>
  <si>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</si>
  <si>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</si>
  <si>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</si>
  <si>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</si>
  <si>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</si>
  <si>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</si>
  <si>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</si>
  <si>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</si>
  <si>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</si>
  <si>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</si>
  <si>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</si>
  <si>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</si>
  <si>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</si>
  <si>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</si>
  <si>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</si>
  <si>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</si>
  <si>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</si>
  <si>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</si>
  <si>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</si>
  <si>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</si>
  <si>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</si>
  <si>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</si>
  <si>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</si>
  <si>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</si>
  <si>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</si>
  <si>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</si>
  <si>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</si>
  <si>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</si>
  <si>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</si>
  <si>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</si>
  <si>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</si>
  <si>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</si>
  <si>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</si>
  <si>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</si>
  <si>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</si>
  <si>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</si>
  <si>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</si>
  <si>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</si>
  <si>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</si>
  <si>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</si>
  <si>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</si>
  <si>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</si>
  <si>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</si>
  <si>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</si>
  <si>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</si>
  <si>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</si>
  <si>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</si>
  <si>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</si>
  <si>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</si>
  <si>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</si>
  <si>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</si>
  <si>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</si>
  <si>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</si>
  <si>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</si>
  <si>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</si>
  <si>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</si>
  <si>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</si>
  <si>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</si>
  <si>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</si>
  <si>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</si>
  <si>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</si>
  <si>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</si>
  <si>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</si>
  <si>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</si>
  <si>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</si>
  <si>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</si>
  <si>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</si>
  <si>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</si>
  <si>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</si>
  <si>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</si>
  <si>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</si>
  <si>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</si>
  <si>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</si>
  <si>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</si>
  <si>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</si>
  <si>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</si>
  <si>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</si>
  <si>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</si>
  <si>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</si>
  <si>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</si>
  <si>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</si>
  <si>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</si>
  <si>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</si>
  <si>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</si>
  <si>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</si>
  <si>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</si>
  <si>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</si>
  <si>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</si>
  <si>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</si>
  <si>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</si>
  <si>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</si>
  <si>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</si>
  <si>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</si>
  <si>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</si>
  <si>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</si>
  <si>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</si>
  <si>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</si>
  <si>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</si>
  <si>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</si>
  <si>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</si>
  <si>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</si>
  <si>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</si>
  <si>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</si>
  <si>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</si>
  <si>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</si>
  <si>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</si>
  <si>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</si>
  <si>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</si>
  <si>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</si>
  <si>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</si>
  <si>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</si>
  <si>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</si>
  <si>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</si>
  <si>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</si>
  <si>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</si>
  <si>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</si>
  <si>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</si>
  <si>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</si>
  <si>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</si>
  <si>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</si>
  <si>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</si>
  <si>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</si>
  <si>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</si>
  <si>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</si>
  <si>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</si>
  <si>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</si>
  <si>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</si>
  <si>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</si>
  <si>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</si>
  <si>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</si>
  <si>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</si>
  <si>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</si>
  <si>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</si>
  <si>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</si>
  <si>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</si>
  <si>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</si>
  <si>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</si>
  <si>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</si>
  <si>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</si>
  <si>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</si>
  <si>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</si>
  <si>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</si>
  <si>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</si>
  <si>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</si>
  <si>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</si>
  <si>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</si>
  <si>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</si>
  <si>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</si>
  <si>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</si>
  <si>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</si>
  <si>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</si>
  <si>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</si>
  <si>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</si>
  <si>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</si>
  <si>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</si>
  <si>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</si>
  <si>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</si>
  <si>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</si>
  <si>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</si>
  <si>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</si>
  <si>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</si>
  <si>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</si>
  <si>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</si>
  <si>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</si>
  <si>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</si>
  <si>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</si>
  <si>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</si>
  <si>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</si>
  <si>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</si>
  <si>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</si>
  <si>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</si>
  <si>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</si>
  <si>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</si>
  <si>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</si>
  <si>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</si>
  <si>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</si>
  <si>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</si>
  <si>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</si>
  <si>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</si>
  <si>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</si>
  <si>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</si>
  <si>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</si>
  <si>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</si>
  <si>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</si>
  <si>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</si>
  <si>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</si>
  <si>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</si>
  <si>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</si>
  <si>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</si>
  <si>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</si>
  <si>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</si>
  <si>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</si>
  <si>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</si>
  <si>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</si>
  <si>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</si>
  <si>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</si>
  <si>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</si>
  <si>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</si>
  <si>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</si>
  <si>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</si>
  <si>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</si>
  <si>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</si>
  <si>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</si>
  <si>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</si>
  <si>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</si>
  <si>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</si>
  <si>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</si>
  <si>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</si>
  <si>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</si>
  <si>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</si>
  <si>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</si>
  <si>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</si>
  <si>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</si>
  <si>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</si>
  <si>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</si>
  <si>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</si>
  <si>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</si>
  <si>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</si>
  <si>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</si>
  <si>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</si>
  <si>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</si>
  <si>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</si>
  <si>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</si>
  <si>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</si>
  <si>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</si>
  <si>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</si>
  <si>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</si>
  <si>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</si>
  <si>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</si>
  <si>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</si>
  <si>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</si>
  <si>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</si>
  <si>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</si>
  <si>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</si>
  <si>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</si>
  <si>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</si>
  <si>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</si>
  <si>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</si>
  <si>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</si>
  <si>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</si>
  <si>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</si>
  <si>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</si>
  <si>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</si>
  <si>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</si>
  <si>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</si>
  <si>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</si>
  <si>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</si>
  <si>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</si>
  <si>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</si>
  <si>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</si>
  <si>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</si>
  <si>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</si>
  <si>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</si>
  <si>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</si>
  <si>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</si>
  <si>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</si>
  <si>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</si>
  <si>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</si>
  <si>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</si>
  <si>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</si>
  <si>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</si>
  <si>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</si>
  <si>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</si>
  <si>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</si>
  <si>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</si>
  <si>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</si>
  <si>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</si>
  <si>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</si>
  <si>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</si>
  <si>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</si>
  <si>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</si>
  <si>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</si>
  <si>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</si>
  <si>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</si>
  <si>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</si>
  <si>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</si>
  <si>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</si>
  <si>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</si>
  <si>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</si>
  <si>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</si>
  <si>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</si>
  <si>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</si>
  <si>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</si>
  <si>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</si>
  <si>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</si>
  <si>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</si>
  <si>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</si>
  <si>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</si>
  <si>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</si>
  <si>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</si>
  <si>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</si>
  <si>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</si>
  <si>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</si>
  <si>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</si>
  <si>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</si>
  <si>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</si>
  <si>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</si>
  <si>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</si>
  <si>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</si>
  <si>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</si>
  <si>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</si>
  <si>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</si>
  <si>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</si>
  <si>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</si>
  <si>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</si>
  <si>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</si>
  <si>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</si>
  <si>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</si>
  <si>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</si>
  <si>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</si>
  <si>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</si>
  <si>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</si>
  <si>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</si>
  <si>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</si>
  <si>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</si>
  <si>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</si>
  <si>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</si>
  <si>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</si>
  <si>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</si>
  <si>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</si>
  <si>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</si>
  <si>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</si>
  <si>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</si>
  <si>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</si>
  <si>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</si>
  <si>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</si>
  <si>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</si>
  <si>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</si>
  <si>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</si>
  <si>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</si>
  <si>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</si>
  <si>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</si>
  <si>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</si>
  <si>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</si>
  <si>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</si>
  <si>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</si>
  <si>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</si>
  <si>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</si>
  <si>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</si>
  <si>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</si>
  <si>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</si>
  <si>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</si>
  <si>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</si>
  <si>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</si>
  <si>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</si>
  <si>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</si>
  <si>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</si>
  <si>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</si>
  <si>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</si>
  <si>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</si>
  <si>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</si>
  <si>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</si>
  <si>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</si>
  <si>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</si>
  <si>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</si>
  <si>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</si>
  <si>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</si>
  <si>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</si>
  <si>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</si>
  <si>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</si>
  <si>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</si>
  <si>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</si>
  <si>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</si>
  <si>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</si>
  <si>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</si>
  <si>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</si>
  <si>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</si>
  <si>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</si>
  <si>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</si>
  <si>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</si>
  <si>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</si>
  <si>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</si>
  <si>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</si>
  <si>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</si>
  <si>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</si>
  <si>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</si>
  <si>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</si>
  <si>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</si>
  <si>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</si>
  <si>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</si>
  <si>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</si>
  <si>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</si>
  <si>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</si>
  <si>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</si>
  <si>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</si>
  <si>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</si>
  <si>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</si>
  <si>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</si>
  <si>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</si>
  <si>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</si>
  <si>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</si>
  <si>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</si>
  <si>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</si>
  <si>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</si>
  <si>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</si>
  <si>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</si>
  <si>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</si>
  <si>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</si>
  <si>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</si>
  <si>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</si>
  <si>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</si>
  <si>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</si>
  <si>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</si>
  <si>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</si>
  <si>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</si>
  <si>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</si>
  <si>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</si>
  <si>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</si>
  <si>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</si>
  <si>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</si>
  <si>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</si>
  <si>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</si>
  <si>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</si>
  <si>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</si>
  <si>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</si>
  <si>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</si>
  <si>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</si>
  <si>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</si>
  <si>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</si>
  <si>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</si>
  <si>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</si>
  <si>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</si>
  <si>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</si>
  <si>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</si>
  <si>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</si>
  <si>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</si>
  <si>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</si>
  <si>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</si>
  <si>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</si>
  <si>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</si>
  <si>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</si>
  <si>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</si>
  <si>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</si>
  <si>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</si>
  <si>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</si>
  <si>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</si>
  <si>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</si>
  <si>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</si>
  <si>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</si>
  <si>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</si>
  <si>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</si>
  <si>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</si>
  <si>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</si>
  <si>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</si>
  <si>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</si>
  <si>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</si>
  <si>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</si>
  <si>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</si>
  <si>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</si>
  <si>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</si>
  <si>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</si>
  <si>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</si>
  <si>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</si>
  <si>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</si>
  <si>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</si>
  <si>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</si>
  <si>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</si>
  <si>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</si>
  <si>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</si>
  <si>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</si>
  <si>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</si>
  <si>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</si>
  <si>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</si>
  <si>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</si>
  <si>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</si>
  <si>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</si>
  <si>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</si>
  <si>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</si>
  <si>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</si>
  <si>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</si>
  <si>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</si>
  <si>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</si>
  <si>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</si>
  <si>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</si>
  <si>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</si>
  <si>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</si>
  <si>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</si>
  <si>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</si>
  <si>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</si>
  <si>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</si>
  <si>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</si>
  <si>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</si>
  <si>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</si>
  <si>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</si>
  <si>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</si>
  <si>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</si>
  <si>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</si>
  <si>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</si>
  <si>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</si>
  <si>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</si>
  <si>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</si>
  <si>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</si>
  <si>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</si>
  <si>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</si>
  <si>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</si>
  <si>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</si>
  <si>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</si>
  <si>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</si>
  <si>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</si>
  <si>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</si>
  <si>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</si>
  <si>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</si>
  <si>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</si>
  <si>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</si>
  <si>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</si>
  <si>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</si>
  <si>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</si>
  <si>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</si>
  <si>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</si>
  <si>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</si>
  <si>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</si>
  <si>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</si>
  <si>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</si>
  <si>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</si>
  <si>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</si>
  <si>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</si>
  <si>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</si>
  <si>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</si>
  <si>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</si>
  <si>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</si>
  <si>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</si>
  <si>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</si>
  <si>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</si>
  <si>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</si>
  <si>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</si>
  <si>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</si>
  <si>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</si>
  <si>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</si>
  <si>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</si>
  <si>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</si>
  <si>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</si>
  <si>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</si>
  <si>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</si>
  <si>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</si>
  <si>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</si>
  <si>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</si>
  <si>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</si>
  <si>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</si>
  <si>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</si>
  <si>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</si>
  <si>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</si>
  <si>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</si>
  <si>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</si>
  <si>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</si>
  <si>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</si>
  <si>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</si>
  <si>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</si>
  <si>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</si>
  <si>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</si>
  <si>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</si>
  <si>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</si>
  <si>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</si>
  <si>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</si>
  <si>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</si>
  <si>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</si>
  <si>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</si>
  <si>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</si>
  <si>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</si>
  <si>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</si>
  <si>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</si>
  <si>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</si>
  <si>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</si>
  <si>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</si>
  <si>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</si>
  <si>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</si>
  <si>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</si>
  <si>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</si>
  <si>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</si>
  <si>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</si>
  <si>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</si>
  <si>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</si>
  <si>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</si>
  <si>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</si>
  <si>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</si>
  <si>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</si>
  <si>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</si>
  <si>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</si>
  <si>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</si>
  <si>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</si>
  <si>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</si>
  <si>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</si>
  <si>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</si>
  <si>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</si>
  <si>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</si>
  <si>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</si>
  <si>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</si>
  <si>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</si>
  <si>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</si>
  <si>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</si>
  <si>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</si>
  <si>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</si>
  <si>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</si>
  <si>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</si>
  <si>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</si>
  <si>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</si>
  <si>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</si>
  <si>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</si>
  <si>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</si>
  <si>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</si>
  <si>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</si>
  <si>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</si>
  <si>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</si>
  <si>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</si>
  <si>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</si>
  <si>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</si>
  <si>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</si>
  <si>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</si>
  <si>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</si>
  <si>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</si>
  <si>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</si>
  <si>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</si>
  <si>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</si>
  <si>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</si>
  <si>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</si>
  <si>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</si>
  <si>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</si>
  <si>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</si>
  <si>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</si>
  <si>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</si>
  <si>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</si>
  <si>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</si>
  <si>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</si>
  <si>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</si>
  <si>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</si>
  <si>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</si>
  <si>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</si>
  <si>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</si>
  <si>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</si>
  <si>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</si>
  <si>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</si>
  <si>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</si>
  <si>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</si>
  <si>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</si>
  <si>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</si>
  <si>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</si>
  <si>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</si>
  <si>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</si>
  <si>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</si>
  <si>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</si>
  <si>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</si>
  <si>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</si>
  <si>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</si>
  <si>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</si>
  <si>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</si>
  <si>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</si>
  <si>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</si>
  <si>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</si>
  <si>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</si>
  <si>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</si>
  <si>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</si>
  <si>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</si>
  <si>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</si>
  <si>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</si>
  <si>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</si>
  <si>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</si>
  <si>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</si>
  <si>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</si>
  <si>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</si>
  <si>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</si>
  <si>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</si>
  <si>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</si>
  <si>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</si>
  <si>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</si>
  <si>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</si>
  <si>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</si>
  <si>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</si>
  <si>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</si>
  <si>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</si>
  <si>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</si>
  <si>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</si>
  <si>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</si>
  <si>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</si>
  <si>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</si>
  <si>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</si>
  <si>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</si>
  <si>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</si>
  <si>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</si>
  <si>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</si>
  <si>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</si>
  <si>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</si>
  <si>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</si>
  <si>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</si>
  <si>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</si>
  <si>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</si>
  <si>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</si>
  <si>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</si>
  <si>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</si>
  <si>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</si>
  <si>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</si>
  <si>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</si>
  <si>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</si>
  <si>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</si>
  <si>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</si>
  <si>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</si>
  <si>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</si>
  <si>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</si>
  <si>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</si>
  <si>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</si>
  <si>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</si>
  <si>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</si>
  <si>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</si>
  <si>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</si>
  <si>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</si>
  <si>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</si>
  <si>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</si>
  <si>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</si>
  <si>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</si>
  <si>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</si>
  <si>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</si>
  <si>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</si>
  <si>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</si>
  <si>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</si>
  <si>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</si>
  <si>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</si>
  <si>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</si>
  <si>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</si>
  <si>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</si>
  <si>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</si>
  <si>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</si>
  <si>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</si>
  <si>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</si>
  <si>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</si>
  <si>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</si>
  <si>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</si>
  <si>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</si>
  <si>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</si>
  <si>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</si>
  <si>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</si>
  <si>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</si>
  <si>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</si>
  <si>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</si>
  <si>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</si>
  <si>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</si>
  <si>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</si>
  <si>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</si>
  <si>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</si>
  <si>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</si>
  <si>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</si>
  <si>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</si>
  <si>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</si>
  <si>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</si>
  <si>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</si>
  <si>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</si>
  <si>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</si>
  <si>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</si>
  <si>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</si>
  <si>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</si>
  <si>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</si>
  <si>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</si>
  <si>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</si>
  <si>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</si>
  <si>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</si>
  <si>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</si>
  <si>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</si>
  <si>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</si>
  <si>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</si>
  <si>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</si>
  <si>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</si>
  <si>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</si>
  <si>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</si>
  <si>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</si>
  <si>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</si>
  <si>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</si>
  <si>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</si>
  <si>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</si>
  <si>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</si>
  <si>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</si>
  <si>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</si>
  <si>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</si>
  <si>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</si>
  <si>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</si>
  <si>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</si>
  <si>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</si>
  <si>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</si>
  <si>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</si>
  <si>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</si>
  <si>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</si>
  <si>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</si>
  <si>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</si>
  <si>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</si>
  <si>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</si>
  <si>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</si>
  <si>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</si>
  <si>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</si>
  <si>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</si>
  <si>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</si>
  <si>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</si>
  <si>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</si>
  <si>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</si>
  <si>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</si>
  <si>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</si>
  <si>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</si>
  <si>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</si>
  <si>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</si>
  <si>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</si>
  <si>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</si>
  <si>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</si>
  <si>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</si>
  <si>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</si>
  <si>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</si>
  <si>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</si>
  <si>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</si>
  <si>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</si>
  <si>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</si>
  <si>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</si>
  <si>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</si>
  <si>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</si>
  <si>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</si>
  <si>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</si>
  <si>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</si>
  <si>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</si>
  <si>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</si>
  <si>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</si>
  <si>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</si>
  <si>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</si>
  <si>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</si>
  <si>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</si>
  <si>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</si>
  <si>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</si>
  <si>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</si>
  <si>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</si>
  <si>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</si>
  <si>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</si>
  <si>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</si>
  <si>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</si>
  <si>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</si>
  <si>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</si>
  <si>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</si>
  <si>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</si>
  <si>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</si>
  <si>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</si>
  <si>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</si>
  <si>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</si>
  <si>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</si>
  <si>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</si>
  <si>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</si>
  <si>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</si>
  <si>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</si>
  <si>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</si>
  <si>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</si>
  <si>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</si>
  <si>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</si>
  <si>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</si>
  <si>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</si>
  <si>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</si>
  <si>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</si>
  <si>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</si>
  <si>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</si>
  <si>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</si>
  <si>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</si>
  <si>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</si>
  <si>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</si>
  <si>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</si>
  <si>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</si>
  <si>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</si>
  <si>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</si>
  <si>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</si>
  <si>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</si>
  <si>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</si>
  <si>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</si>
  <si>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</si>
  <si>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</si>
  <si>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</si>
  <si>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</si>
  <si>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</si>
  <si>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</si>
  <si>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</si>
  <si>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</si>
  <si>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</si>
  <si>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</si>
  <si>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</si>
  <si>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</si>
  <si>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</si>
  <si>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</si>
  <si>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</si>
  <si>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</si>
  <si>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</si>
  <si>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</si>
  <si>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</si>
  <si>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</si>
  <si>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</si>
  <si>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</si>
  <si>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</si>
  <si>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</si>
  <si>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</si>
  <si>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</si>
  <si>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</si>
  <si>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</si>
  <si>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</si>
  <si>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</si>
  <si>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</si>
  <si>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</si>
  <si>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</si>
  <si>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</si>
  <si>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</si>
  <si>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</si>
  <si>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</si>
  <si>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</si>
  <si>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</si>
  <si>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</si>
  <si>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</si>
  <si>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</si>
  <si>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</si>
  <si>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</si>
  <si>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</si>
  <si>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</si>
  <si>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</si>
  <si>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</si>
  <si>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</si>
  <si>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</si>
  <si>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</si>
  <si>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</si>
  <si>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</si>
  <si>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</si>
  <si>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</si>
  <si>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</si>
  <si>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</si>
  <si>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</si>
  <si>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</si>
  <si>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</si>
  <si>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</si>
  <si>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</si>
  <si>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</si>
  <si>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</si>
  <si>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</si>
  <si>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</si>
  <si>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</si>
  <si>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</si>
  <si>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</si>
  <si>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</si>
  <si>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</si>
  <si>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</si>
  <si>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</si>
  <si>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</si>
  <si>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</si>
  <si>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</si>
  <si>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</si>
  <si>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</si>
  <si>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</si>
  <si>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</si>
  <si>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</si>
  <si>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</si>
  <si>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</si>
  <si>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</si>
  <si>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</si>
  <si>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</si>
  <si>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</si>
  <si>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</si>
  <si>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</si>
  <si>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</si>
  <si>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</si>
  <si>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</si>
  <si>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</si>
  <si>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</si>
  <si>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</si>
  <si>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</si>
  <si>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</si>
  <si>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</si>
  <si>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</si>
  <si>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</si>
  <si>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</si>
  <si>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</si>
  <si>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</si>
  <si>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</si>
  <si>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</si>
  <si>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</si>
  <si>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</si>
  <si>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</si>
  <si>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</si>
  <si>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</si>
  <si>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</si>
  <si>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</si>
  <si>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</si>
  <si>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</si>
  <si>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</si>
  <si>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</si>
  <si>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</si>
  <si>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</si>
  <si>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</si>
  <si>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</si>
  <si>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</si>
  <si>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</si>
  <si>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</si>
  <si>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</si>
  <si>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</si>
  <si>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</si>
  <si>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</si>
  <si>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</si>
  <si>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</si>
  <si>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</si>
  <si>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</si>
  <si>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</si>
  <si>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</si>
  <si>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</si>
  <si>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</si>
  <si>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</si>
  <si>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</si>
  <si>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</si>
  <si>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</si>
  <si>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</si>
  <si>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</si>
  <si>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</si>
  <si>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</si>
  <si>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</si>
  <si>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</si>
  <si>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</si>
  <si>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</si>
  <si>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</si>
  <si>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</si>
  <si>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</si>
  <si>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</si>
  <si>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</si>
  <si>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</si>
  <si>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</si>
  <si>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</si>
  <si>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</si>
  <si>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</si>
  <si>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</si>
  <si>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</si>
  <si>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</si>
  <si>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</si>
  <si>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</si>
  <si>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</si>
  <si>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</si>
  <si>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</si>
  <si>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</si>
  <si>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</si>
  <si>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</si>
  <si>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</si>
  <si>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</si>
  <si>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</si>
  <si>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</si>
  <si>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</si>
  <si>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</si>
  <si>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</si>
  <si>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</si>
  <si>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</si>
  <si>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</si>
  <si>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</si>
  <si>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</si>
  <si>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</si>
  <si>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</si>
  <si>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</si>
  <si>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</si>
  <si>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</si>
  <si>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</si>
  <si>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</si>
  <si>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</si>
  <si>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</si>
  <si>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</si>
  <si>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</si>
  <si>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</si>
  <si>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</si>
  <si>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</si>
  <si>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</si>
  <si>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</si>
  <si>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</si>
  <si>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</si>
  <si>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</si>
  <si>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</si>
  <si>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</si>
  <si>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</si>
  <si>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</si>
  <si>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</si>
  <si>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</si>
  <si>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</si>
  <si>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</si>
  <si>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</si>
  <si>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</si>
  <si>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</si>
  <si>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</si>
  <si>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</si>
  <si>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</si>
  <si>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</si>
  <si>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</si>
  <si>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</si>
  <si>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</si>
  <si>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</si>
  <si>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</si>
  <si>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</si>
  <si>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</si>
  <si>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</si>
  <si>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</si>
  <si>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</si>
  <si>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</si>
  <si>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</si>
  <si>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</si>
  <si>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</si>
  <si>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</si>
  <si>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</si>
  <si>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</si>
  <si>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</si>
  <si>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</si>
  <si>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</si>
  <si>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</si>
  <si>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</si>
  <si>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</si>
  <si>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</si>
  <si>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</si>
  <si>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</si>
  <si>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</si>
  <si>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</si>
  <si>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</si>
  <si>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</si>
  <si>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</si>
  <si>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</si>
  <si>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</si>
  <si>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</si>
  <si>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</si>
  <si>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</si>
  <si>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</si>
  <si>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</si>
  <si>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</si>
  <si>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</si>
  <si>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</si>
  <si>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</si>
  <si>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</si>
  <si>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</si>
  <si>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</si>
  <si>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</si>
  <si>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</si>
  <si>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</si>
  <si>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</si>
  <si>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</si>
  <si>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</si>
  <si>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</si>
  <si>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</si>
  <si>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</si>
  <si>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</si>
  <si>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</si>
  <si>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</si>
  <si>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</si>
  <si>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</si>
  <si>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</si>
  <si>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</si>
  <si>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</si>
  <si>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</si>
  <si>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</si>
  <si>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</si>
  <si>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</si>
  <si>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</si>
  <si>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</si>
  <si>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</si>
  <si>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</si>
  <si>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</si>
  <si>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</si>
  <si>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</si>
  <si>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</si>
  <si>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</si>
  <si>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</si>
  <si>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</si>
  <si>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</si>
  <si>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</si>
  <si>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</si>
  <si>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</si>
  <si>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</si>
  <si>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</si>
  <si>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</si>
  <si>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</si>
  <si>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</si>
  <si>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</si>
  <si>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</si>
  <si>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</si>
  <si>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</si>
  <si>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</si>
  <si>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</si>
  <si>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</si>
  <si>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</si>
  <si>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</si>
  <si>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</si>
  <si>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</si>
  <si>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</si>
  <si>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</si>
  <si>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</si>
  <si>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</si>
  <si>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</si>
  <si>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</si>
  <si>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</si>
  <si>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</si>
  <si>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</si>
  <si>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</si>
  <si>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</si>
  <si>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</si>
  <si>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</si>
  <si>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</si>
  <si>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</si>
  <si>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</si>
  <si>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</si>
  <si>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</si>
  <si>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</si>
  <si>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</si>
  <si>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</si>
  <si>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</si>
  <si>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</si>
  <si>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</si>
  <si>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</si>
  <si>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</si>
  <si>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</si>
  <si>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</si>
  <si>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</si>
  <si>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</si>
  <si>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</si>
  <si>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</si>
  <si>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</si>
  <si>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</si>
  <si>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</si>
  <si>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</si>
  <si>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</si>
  <si>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</si>
  <si>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</si>
  <si>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</si>
  <si>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</si>
  <si>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</si>
  <si>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</si>
  <si>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</si>
  <si>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</si>
  <si>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</si>
  <si>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</si>
  <si>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</si>
  <si>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</si>
  <si>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</si>
  <si>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</si>
  <si>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</si>
  <si>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</si>
  <si>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</si>
  <si>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</si>
  <si>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</si>
  <si>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</si>
  <si>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</si>
  <si>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</si>
  <si>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</si>
  <si>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</si>
  <si>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</si>
  <si>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</si>
  <si>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</si>
  <si>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</si>
  <si>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</si>
  <si>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</si>
  <si>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</si>
  <si>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</si>
  <si>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</si>
  <si>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</si>
  <si>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</si>
  <si>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</si>
  <si>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</si>
  <si>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</si>
  <si>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</si>
  <si>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</si>
  <si>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</si>
  <si>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</si>
  <si>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</si>
  <si>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</si>
  <si>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</si>
  <si>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</si>
  <si>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</si>
  <si>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</si>
  <si>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</si>
  <si>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</si>
  <si>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</si>
  <si>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</si>
  <si>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</si>
  <si>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</si>
  <si>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</si>
  <si>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</si>
  <si>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</si>
  <si>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</si>
  <si>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</si>
  <si>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</si>
  <si>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</si>
  <si>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</si>
  <si>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</si>
  <si>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</si>
  <si>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</si>
  <si>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</si>
  <si>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</si>
  <si>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</si>
  <si>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</si>
  <si>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</si>
  <si>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</si>
  <si>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</si>
  <si>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</si>
  <si>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</si>
  <si>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</si>
  <si>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</si>
  <si>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</si>
  <si>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</si>
  <si>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</si>
  <si>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</si>
  <si>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</si>
  <si>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</si>
  <si>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</si>
  <si>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</si>
  <si>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</si>
  <si>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</si>
  <si>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</si>
  <si>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</si>
  <si>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</si>
  <si>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</si>
  <si>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</si>
  <si>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</si>
  <si>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</si>
  <si>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</si>
  <si>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</si>
  <si>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</si>
  <si>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</si>
  <si>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</si>
  <si>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</si>
  <si>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</si>
  <si>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</si>
  <si>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</si>
  <si>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</si>
  <si>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</si>
  <si>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</si>
  <si>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</si>
  <si>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</si>
  <si>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</si>
  <si>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</si>
  <si>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</si>
  <si>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</si>
  <si>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</si>
  <si>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</si>
  <si>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</si>
  <si>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</si>
  <si>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</si>
  <si>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</si>
  <si>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</si>
  <si>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</si>
  <si>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</si>
  <si>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</si>
  <si>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</si>
  <si>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</si>
  <si>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</si>
  <si>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</si>
  <si>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</si>
  <si>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</si>
  <si>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</si>
  <si>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</si>
  <si>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</si>
  <si>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</si>
  <si>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</si>
  <si>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</si>
  <si>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</si>
  <si>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</si>
  <si>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</si>
  <si>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</si>
  <si>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</si>
  <si>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</si>
  <si>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</si>
  <si>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</si>
  <si>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</si>
  <si>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</si>
  <si>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</si>
  <si>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</si>
  <si>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</si>
  <si>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</si>
  <si>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</si>
  <si>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</si>
  <si>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</si>
  <si>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</si>
  <si>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</si>
  <si>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</si>
  <si>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</si>
  <si>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</si>
  <si>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</si>
  <si>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</si>
  <si>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</si>
  <si>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</si>
  <si>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</si>
  <si>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</si>
  <si>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</si>
  <si>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</si>
  <si>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</si>
  <si>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</si>
  <si>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</si>
  <si>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</si>
  <si>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</si>
  <si>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</si>
  <si>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</si>
  <si>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</si>
  <si>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</si>
  <si>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</si>
  <si>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</si>
  <si>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</si>
  <si>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</si>
  <si>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</si>
  <si>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</si>
  <si>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</si>
  <si>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</si>
  <si>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</si>
  <si>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</si>
  <si>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</si>
  <si>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</si>
  <si>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</si>
  <si>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</si>
  <si>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</si>
  <si>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</si>
  <si>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</si>
  <si>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</si>
  <si>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</si>
  <si>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</si>
  <si>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</si>
  <si>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</si>
  <si>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</si>
  <si>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</si>
  <si>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</si>
  <si>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</si>
  <si>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</si>
  <si>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</si>
  <si>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</si>
  <si>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</si>
  <si>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</si>
  <si>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</si>
  <si>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</si>
  <si>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</si>
  <si>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</si>
  <si>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</si>
  <si>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</si>
  <si>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</si>
  <si>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</si>
  <si>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</si>
  <si>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</si>
  <si>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</si>
  <si>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</si>
  <si>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</si>
  <si>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</si>
  <si>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</si>
  <si>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</si>
  <si>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</si>
  <si>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</si>
  <si>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</si>
  <si>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</si>
  <si>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</si>
  <si>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</si>
  <si>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</si>
  <si>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</si>
  <si>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</si>
  <si>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</si>
  <si>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</si>
  <si>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</si>
  <si>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</si>
  <si>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</si>
  <si>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</si>
  <si>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</si>
  <si>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</si>
  <si>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</si>
  <si>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</si>
  <si>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</si>
  <si>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</si>
  <si>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</si>
  <si>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</si>
  <si>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</si>
  <si>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</si>
  <si>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</si>
  <si>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</si>
  <si>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</si>
  <si>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</si>
  <si>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</si>
  <si>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</si>
  <si>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</si>
  <si>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</si>
  <si>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</si>
  <si>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</si>
  <si>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</si>
  <si>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</si>
  <si>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</si>
  <si>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</si>
  <si>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</si>
  <si>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</si>
  <si>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</si>
  <si>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</si>
  <si>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</si>
  <si>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</si>
  <si>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</si>
  <si>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</si>
  <si>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</si>
  <si>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</si>
  <si>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</si>
  <si>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</si>
  <si>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</si>
  <si>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</si>
  <si>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</si>
  <si>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</si>
  <si>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</si>
  <si>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</si>
  <si>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</si>
  <si>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</si>
  <si>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</si>
  <si>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</si>
  <si>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</si>
  <si>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</si>
  <si>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</si>
  <si>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</si>
  <si>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</si>
  <si>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</si>
  <si>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</si>
  <si>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</si>
  <si>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</si>
  <si>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</si>
  <si>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</si>
  <si>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</si>
  <si>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</si>
  <si>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</si>
  <si>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</si>
  <si>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</si>
  <si>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</si>
  <si>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</si>
  <si>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</si>
  <si>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</si>
  <si>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</si>
  <si>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</si>
  <si>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</si>
  <si>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</si>
  <si>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</si>
  <si>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</si>
  <si>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</si>
  <si>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</si>
  <si>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</si>
  <si>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</si>
  <si>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</si>
  <si>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</si>
  <si>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</si>
  <si>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</si>
  <si>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</si>
  <si>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</si>
  <si>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</si>
  <si>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</si>
  <si>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</si>
  <si>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</si>
  <si>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</si>
  <si>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</si>
  <si>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</si>
  <si>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</si>
  <si>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</si>
  <si>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</si>
  <si>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</si>
  <si>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</si>
  <si>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</si>
  <si>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</si>
  <si>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</si>
  <si>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</si>
  <si>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</si>
  <si>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</si>
  <si>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</si>
  <si>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</si>
  <si>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</si>
  <si>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</si>
  <si>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</si>
  <si>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</si>
  <si>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</si>
  <si>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</si>
  <si>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</si>
  <si>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</si>
  <si>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</si>
  <si>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</si>
  <si>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</si>
  <si>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</si>
  <si>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</si>
  <si>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</si>
  <si>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</si>
  <si>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</si>
  <si>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</si>
  <si>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</si>
  <si>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</si>
  <si>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</si>
  <si>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</si>
  <si>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</si>
  <si>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</si>
  <si>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</si>
  <si>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</si>
  <si>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</si>
  <si>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</si>
  <si>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</si>
  <si>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</si>
  <si>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</si>
  <si>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</si>
  <si>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</si>
  <si>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</si>
  <si>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</si>
  <si>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</si>
  <si>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</si>
  <si>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</si>
  <si>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</si>
  <si>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</si>
  <si>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</si>
  <si>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</si>
  <si>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</si>
  <si>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</si>
  <si>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</si>
  <si>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</si>
  <si>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</si>
  <si>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</si>
  <si>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</si>
  <si>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</si>
  <si>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</si>
  <si>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</si>
  <si>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</si>
  <si>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</si>
  <si>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</si>
  <si>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</si>
  <si>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</si>
  <si>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</si>
  <si>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</si>
  <si>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</si>
  <si>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</si>
  <si>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</si>
  <si>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</si>
  <si>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</si>
  <si>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</si>
  <si>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</si>
  <si>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</si>
  <si>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</si>
  <si>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</si>
  <si>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</si>
  <si>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</si>
  <si>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</si>
  <si>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</si>
  <si>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</si>
  <si>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</si>
  <si>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</si>
  <si>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</si>
  <si>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</si>
  <si>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</si>
  <si>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</si>
  <si>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</si>
  <si>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</si>
  <si>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</si>
  <si>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</si>
  <si>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</si>
  <si>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</si>
  <si>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</si>
  <si>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</si>
  <si>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</si>
  <si>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</si>
  <si>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</si>
  <si>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</si>
  <si>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</si>
  <si>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</si>
  <si>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</si>
  <si>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</si>
  <si>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</si>
  <si>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</si>
  <si>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</si>
  <si>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</si>
  <si>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</si>
  <si>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</si>
  <si>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</si>
  <si>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</si>
  <si>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</si>
  <si>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</si>
  <si>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</si>
  <si>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</si>
  <si>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</si>
  <si>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</si>
  <si>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</si>
  <si>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</si>
  <si>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</si>
  <si>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</si>
  <si>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</si>
  <si>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</si>
  <si>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</si>
  <si>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</si>
  <si>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</si>
  <si>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</si>
  <si>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</si>
  <si>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</si>
  <si>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</si>
  <si>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</si>
  <si>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</si>
  <si>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</si>
  <si>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</si>
  <si>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</si>
  <si>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</si>
  <si>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</si>
  <si>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</si>
  <si>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</si>
  <si>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</si>
  <si>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</si>
  <si>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</si>
  <si>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</si>
  <si>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</si>
  <si>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</si>
  <si>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</si>
  <si>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</si>
  <si>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</si>
  <si>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</si>
  <si>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</si>
  <si>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</si>
  <si>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</si>
  <si>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</si>
  <si>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</si>
  <si>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</si>
  <si>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</si>
  <si>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</si>
  <si>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</si>
  <si>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</si>
  <si>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</si>
  <si>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</si>
  <si>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</si>
  <si>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</si>
  <si>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</si>
  <si>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</si>
  <si>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</si>
  <si>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</si>
  <si>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</si>
  <si>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</si>
  <si>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</si>
  <si>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</si>
  <si>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</si>
  <si>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</si>
  <si>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</si>
  <si>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</si>
  <si>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</si>
  <si>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</si>
  <si>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</si>
  <si>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</si>
  <si>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</si>
  <si>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</si>
  <si>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</si>
  <si>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</si>
  <si>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</si>
  <si>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</si>
  <si>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</si>
  <si>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</si>
  <si>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</si>
  <si>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</si>
  <si>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</si>
  <si>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</si>
  <si>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</si>
  <si>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</si>
  <si>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</si>
  <si>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</si>
  <si>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</si>
  <si>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</si>
  <si>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</si>
  <si>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</si>
  <si>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</si>
  <si>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</si>
  <si>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</si>
  <si>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</si>
  <si>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</si>
  <si>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</si>
  <si>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</si>
  <si>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</si>
  <si>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</si>
  <si>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</si>
  <si>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</si>
  <si>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</si>
  <si>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</si>
  <si>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</si>
  <si>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</si>
  <si>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</si>
  <si>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</si>
  <si>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</si>
  <si>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</si>
  <si>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</si>
  <si>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</si>
  <si>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</si>
  <si>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</si>
  <si>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</si>
  <si>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</si>
  <si>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</si>
  <si>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</si>
  <si>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</si>
  <si>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</si>
  <si>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</si>
  <si>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</si>
  <si>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</si>
  <si>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</si>
  <si>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</si>
  <si>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</si>
  <si>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</si>
  <si>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</si>
  <si>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</si>
  <si>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</si>
  <si>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</si>
  <si>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</si>
  <si>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</si>
  <si>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</si>
  <si>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</si>
  <si>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</si>
  <si>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</si>
  <si>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</si>
  <si>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</si>
  <si>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</si>
  <si>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</si>
  <si>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</si>
  <si>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</si>
  <si>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</si>
  <si>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</si>
  <si>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</si>
  <si>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</si>
  <si>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</si>
  <si>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</si>
  <si>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</si>
  <si>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</si>
  <si>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</si>
  <si>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</si>
  <si>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</si>
  <si>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</si>
  <si>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</si>
  <si>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</si>
  <si>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</si>
  <si>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</si>
  <si>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</si>
  <si>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</si>
  <si>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</si>
  <si>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</si>
  <si>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</si>
  <si>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</si>
  <si>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</si>
  <si>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</si>
  <si>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</si>
  <si>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</si>
  <si>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</si>
  <si>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</si>
  <si>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</si>
  <si>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</si>
  <si>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</si>
  <si>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</si>
  <si>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</si>
  <si>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</si>
  <si>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</si>
  <si>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</si>
  <si>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</si>
  <si>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</si>
  <si>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</si>
  <si>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</si>
  <si>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</si>
  <si>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</si>
  <si>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</si>
  <si>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</si>
  <si>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</si>
  <si>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</si>
  <si>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</si>
  <si>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</si>
  <si>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</si>
  <si>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</si>
  <si>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</si>
  <si>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</si>
  <si>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</si>
  <si>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</si>
  <si>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</si>
  <si>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</si>
  <si>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</si>
  <si>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</si>
  <si>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</si>
  <si>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</si>
  <si>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</si>
  <si>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</si>
  <si>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</si>
  <si>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</si>
  <si>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</si>
  <si>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</si>
  <si>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</si>
  <si>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</si>
  <si>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</si>
  <si>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</si>
  <si>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</si>
  <si>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</si>
  <si>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</si>
  <si>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</si>
  <si>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</si>
  <si>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</si>
  <si>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</si>
  <si>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</si>
  <si>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</si>
  <si>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</si>
  <si>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</si>
  <si>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</si>
  <si>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</si>
  <si>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</si>
  <si>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</si>
  <si>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</si>
  <si>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</si>
  <si>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</si>
  <si>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</si>
  <si>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</si>
  <si>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</si>
  <si>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</si>
  <si>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</si>
  <si>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</si>
  <si>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</si>
  <si>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</si>
  <si>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</si>
  <si>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</si>
  <si>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</si>
  <si>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</si>
  <si>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</si>
  <si>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</si>
  <si>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</si>
  <si>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</si>
  <si>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</si>
  <si>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</si>
  <si>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</si>
  <si>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</si>
  <si>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</si>
  <si>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</si>
  <si>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</si>
  <si>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</si>
  <si>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</si>
  <si>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</si>
  <si>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</si>
  <si>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</si>
  <si>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</si>
  <si>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</si>
  <si>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</si>
  <si>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</si>
  <si>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</si>
  <si>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</si>
  <si>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</si>
  <si>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</si>
  <si>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</si>
  <si>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</si>
  <si>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</si>
  <si>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</si>
  <si>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</si>
  <si>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</si>
  <si>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</si>
  <si>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</si>
  <si>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</si>
  <si>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</si>
  <si>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</si>
  <si>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</si>
  <si>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</si>
  <si>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</si>
  <si>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</si>
  <si>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</si>
  <si>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</si>
  <si>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</si>
  <si>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</si>
  <si>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</si>
  <si>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</si>
  <si>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</si>
  <si>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</si>
  <si>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</si>
  <si>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</si>
  <si>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</si>
  <si>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</si>
  <si>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</si>
  <si>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</si>
  <si>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</si>
  <si>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</si>
  <si>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</si>
  <si>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</si>
  <si>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</si>
  <si>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</si>
  <si>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</si>
  <si>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</si>
  <si>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</si>
  <si>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</si>
  <si>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</si>
  <si>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</si>
  <si>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</si>
  <si>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</si>
  <si>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</si>
  <si>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</si>
  <si>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</si>
  <si>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</si>
  <si>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</si>
  <si>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</si>
  <si>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</si>
  <si>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</si>
  <si>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</si>
  <si>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</si>
  <si>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</si>
  <si>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</si>
  <si>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</si>
  <si>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</si>
  <si>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</si>
  <si>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</si>
  <si>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</si>
  <si>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</si>
  <si>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</si>
  <si>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</si>
  <si>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</si>
  <si>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</si>
  <si>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</si>
  <si>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</si>
  <si>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</si>
  <si>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</si>
  <si>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</si>
  <si>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</si>
  <si>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</si>
  <si>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</si>
  <si>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</si>
  <si>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</si>
  <si>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</si>
  <si>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</si>
  <si>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</si>
  <si>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</si>
  <si>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</si>
  <si>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</si>
  <si>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</si>
  <si>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</si>
  <si>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</si>
  <si>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</si>
  <si>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</si>
  <si>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</si>
  <si>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</si>
  <si>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</si>
  <si>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</si>
  <si>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</si>
  <si>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</si>
  <si>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</si>
  <si>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</si>
  <si>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</si>
  <si>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</si>
  <si>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</si>
  <si>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</si>
  <si>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</si>
  <si>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</si>
  <si>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</si>
  <si>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</si>
  <si>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</si>
  <si>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</si>
  <si>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</si>
  <si>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</si>
  <si>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</si>
  <si>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</si>
  <si>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</si>
  <si>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</si>
  <si>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</si>
  <si>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</si>
  <si>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</si>
  <si>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</si>
  <si>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</si>
  <si>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</si>
  <si>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</si>
  <si>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</si>
  <si>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</si>
  <si>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</si>
  <si>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</si>
  <si>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</si>
  <si>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</si>
  <si>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</si>
  <si>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</si>
  <si>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</si>
  <si>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</si>
  <si>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</si>
  <si>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</si>
  <si>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</si>
  <si>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</si>
  <si>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</si>
  <si>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</si>
  <si>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</si>
  <si>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</si>
  <si>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</si>
  <si>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</si>
  <si>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</si>
  <si>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</si>
  <si>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</si>
  <si>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</si>
  <si>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</si>
  <si>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</si>
  <si>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</si>
  <si>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</si>
  <si>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</si>
  <si>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</si>
  <si>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</si>
  <si>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</si>
  <si>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</si>
  <si>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</si>
  <si>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</si>
  <si>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</si>
  <si>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</si>
  <si>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</si>
  <si>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</si>
  <si>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</si>
  <si>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</si>
  <si>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</si>
  <si>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</si>
  <si>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</si>
  <si>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</si>
  <si>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</si>
  <si>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</si>
  <si>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</si>
  <si>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</si>
  <si>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</si>
  <si>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</si>
  <si>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</si>
  <si>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</si>
  <si>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</si>
  <si>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</si>
  <si>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</si>
  <si>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</si>
  <si>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</si>
  <si>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</si>
  <si>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</si>
  <si>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</si>
  <si>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</si>
  <si>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</si>
  <si>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</si>
  <si>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</si>
  <si>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</si>
  <si>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</si>
  <si>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</si>
  <si>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</si>
  <si>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</si>
  <si>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</si>
  <si>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</si>
  <si>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</si>
  <si>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</si>
  <si>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</si>
  <si>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</si>
  <si>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</si>
  <si>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</si>
  <si>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</si>
  <si>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</si>
  <si>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</si>
  <si>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</si>
  <si>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</si>
  <si>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</si>
  <si>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</si>
  <si>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</si>
  <si>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</si>
  <si>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</si>
  <si>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</si>
  <si>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</si>
  <si>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</si>
  <si>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</si>
  <si>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</si>
  <si>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</si>
  <si>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</si>
  <si>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</si>
  <si>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</si>
  <si>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</si>
  <si>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</si>
  <si>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</si>
  <si>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</si>
  <si>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</si>
  <si>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</si>
  <si>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</si>
  <si>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</si>
  <si>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</si>
  <si>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</si>
  <si>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</si>
  <si>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</si>
  <si>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</si>
  <si>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</si>
  <si>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</si>
  <si>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</si>
  <si>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</si>
  <si>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</si>
  <si>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</si>
  <si>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</si>
  <si>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</si>
  <si>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</si>
  <si>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</si>
  <si>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</si>
  <si>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</si>
  <si>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</si>
  <si>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</si>
  <si>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</si>
  <si>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</si>
  <si>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</si>
  <si>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</si>
  <si>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</si>
  <si>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</si>
  <si>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</si>
  <si>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</si>
  <si>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</si>
  <si>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</si>
  <si>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</si>
  <si>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</si>
  <si>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</si>
  <si>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</si>
  <si>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</si>
  <si>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</si>
  <si>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</si>
  <si>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</si>
  <si>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</si>
  <si>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</si>
  <si>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</si>
  <si>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</si>
  <si>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</si>
  <si>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</si>
  <si>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</si>
  <si>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</si>
  <si>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</si>
  <si>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</si>
  <si>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</si>
  <si>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</si>
  <si>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</si>
  <si>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</si>
  <si>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</si>
  <si>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</si>
  <si>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</si>
  <si>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</si>
  <si>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</si>
  <si>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</si>
  <si>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</si>
  <si>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</si>
  <si>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</si>
  <si>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</si>
  <si>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</si>
  <si>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</si>
  <si>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</si>
  <si>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</si>
  <si>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</si>
  <si>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</si>
  <si>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</si>
  <si>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</si>
  <si>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</si>
  <si>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</si>
  <si>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</si>
  <si>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</si>
  <si>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</si>
  <si>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</si>
  <si>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</si>
  <si>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</si>
  <si>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</si>
  <si>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</si>
  <si>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</si>
  <si>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</si>
  <si>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</si>
  <si>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</si>
  <si>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</si>
  <si>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</si>
  <si>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</si>
  <si>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</si>
  <si>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</si>
  <si>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</si>
  <si>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</si>
  <si>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</si>
  <si>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</si>
  <si>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</si>
  <si>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</si>
  <si>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</si>
  <si>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</si>
  <si>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</si>
  <si>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</si>
  <si>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</si>
  <si>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</si>
  <si>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</si>
  <si>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</si>
  <si>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</si>
  <si>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</si>
  <si>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</si>
  <si>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</si>
  <si>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</si>
  <si>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</si>
  <si>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</si>
  <si>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</si>
  <si>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</si>
  <si>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</si>
  <si>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</si>
  <si>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</si>
  <si>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</si>
  <si>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</si>
  <si>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</si>
  <si>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</si>
  <si>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</si>
  <si>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</si>
  <si>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</si>
  <si>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</si>
  <si>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</si>
  <si>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</si>
  <si>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</si>
  <si>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</si>
  <si>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</si>
  <si>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</si>
  <si>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</si>
  <si>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</si>
  <si>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</si>
  <si>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</si>
  <si>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</si>
  <si>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</si>
  <si>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</si>
  <si>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</si>
  <si>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</si>
  <si>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</si>
  <si>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</si>
  <si>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</si>
  <si>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</si>
  <si>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</si>
  <si>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</si>
  <si>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</si>
  <si>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</si>
  <si>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</si>
  <si>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</si>
  <si>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</si>
  <si>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</si>
  <si>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</si>
  <si>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</si>
  <si>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</si>
  <si>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</si>
  <si>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</si>
  <si>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</si>
  <si>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</si>
  <si>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</si>
  <si>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</si>
  <si>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</si>
  <si>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</si>
  <si>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</si>
  <si>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</si>
  <si>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</si>
  <si>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</si>
  <si>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</si>
  <si>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</si>
  <si>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</si>
  <si>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</si>
  <si>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</si>
  <si>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</si>
  <si>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</si>
  <si>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</si>
  <si>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</si>
  <si>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</si>
  <si>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</si>
  <si>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</si>
  <si>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</si>
  <si>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</si>
  <si>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</si>
  <si>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</si>
  <si>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</si>
  <si>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</si>
  <si>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</si>
  <si>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</si>
  <si>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</si>
  <si>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</si>
  <si>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</si>
  <si>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</si>
  <si>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</si>
  <si>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</si>
  <si>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</si>
  <si>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</si>
  <si>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</si>
  <si>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</si>
  <si>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</si>
  <si>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</si>
  <si>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</si>
  <si>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</si>
  <si>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</si>
  <si>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</si>
  <si>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</si>
  <si>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</si>
  <si>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</si>
  <si>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</si>
  <si>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</si>
  <si>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</si>
  <si>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</si>
  <si>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</si>
  <si>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</si>
  <si>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</si>
  <si>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</si>
  <si>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</si>
  <si>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</si>
  <si>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</si>
  <si>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</si>
  <si>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</si>
  <si>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</si>
  <si>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</si>
  <si>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</si>
  <si>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</si>
  <si>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</si>
  <si>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</si>
  <si>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</si>
  <si>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</si>
  <si>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</si>
  <si>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</si>
  <si>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</si>
  <si>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</si>
  <si>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</si>
  <si>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</si>
  <si>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</si>
  <si>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</si>
  <si>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</si>
  <si>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</si>
  <si>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</si>
  <si>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</si>
  <si>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</si>
  <si>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</si>
  <si>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</si>
  <si>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</si>
  <si>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</si>
  <si>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</si>
  <si>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</si>
  <si>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</si>
  <si>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</si>
  <si>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</si>
  <si>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</si>
  <si>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</si>
  <si>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</si>
  <si>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</si>
  <si>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</si>
  <si>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</si>
  <si>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</si>
  <si>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</si>
  <si>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</si>
  <si>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</si>
  <si>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</si>
  <si>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</si>
  <si>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</si>
  <si>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</si>
  <si>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</si>
  <si>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</si>
  <si>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</si>
  <si>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</si>
  <si>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</si>
  <si>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</si>
  <si>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</si>
  <si>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</si>
  <si>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</si>
  <si>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</si>
  <si>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</si>
  <si>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</si>
  <si>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</si>
  <si>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</si>
  <si>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</si>
  <si>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</si>
  <si>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</si>
  <si>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</si>
  <si>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</si>
  <si>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</si>
  <si>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</si>
  <si>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</si>
  <si>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</si>
  <si>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</si>
  <si>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</si>
  <si>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</si>
  <si>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</si>
  <si>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</si>
  <si>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</si>
  <si>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</si>
  <si>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</si>
  <si>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</si>
  <si>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</si>
  <si>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</si>
  <si>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</si>
  <si>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</si>
  <si>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</si>
  <si>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</si>
  <si>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</si>
  <si>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</si>
  <si>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</si>
  <si>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</si>
  <si>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</si>
  <si>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</si>
  <si>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</si>
  <si>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</si>
  <si>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</si>
  <si>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</si>
  <si>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</si>
  <si>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</si>
  <si>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</si>
  <si>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</si>
  <si>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</si>
  <si>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</si>
  <si>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</si>
  <si>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</si>
  <si>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</si>
  <si>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</si>
  <si>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</si>
  <si>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</si>
  <si>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</si>
  <si>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</si>
  <si>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</si>
  <si>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</si>
  <si>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</si>
  <si>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</si>
  <si>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</si>
  <si>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</si>
  <si>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</si>
  <si>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</si>
  <si>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</si>
  <si>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</si>
  <si>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</si>
  <si>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</si>
  <si>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</si>
  <si>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</si>
  <si>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</si>
  <si>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</si>
  <si>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</si>
  <si>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</si>
  <si>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</si>
  <si>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</si>
  <si>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</si>
  <si>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</si>
  <si>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</si>
  <si>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</si>
  <si>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</si>
  <si>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</si>
  <si>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</si>
  <si>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</si>
  <si>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</si>
  <si>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</si>
  <si>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</si>
  <si>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</si>
  <si>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</si>
  <si>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</si>
  <si>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</si>
  <si>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</si>
  <si>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</si>
  <si>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</si>
  <si>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</si>
  <si>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</si>
  <si>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</si>
  <si>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</si>
  <si>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</si>
  <si>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</si>
  <si>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</si>
  <si>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</si>
  <si>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</si>
  <si>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</si>
  <si>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</si>
  <si>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</si>
  <si>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</si>
  <si>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</si>
  <si>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</si>
  <si>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</si>
  <si>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</si>
  <si>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</si>
  <si>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</si>
  <si>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</si>
  <si>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</si>
  <si>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</si>
  <si>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</si>
  <si>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</si>
  <si>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</si>
  <si>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</si>
  <si>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</si>
  <si>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</si>
  <si>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</si>
  <si>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</si>
  <si>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</si>
  <si>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</si>
  <si>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</si>
  <si>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</si>
  <si>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</si>
  <si>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</si>
  <si>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</si>
  <si>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</si>
  <si>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</si>
  <si>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</si>
  <si>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</si>
  <si>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</si>
  <si>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</si>
  <si>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</si>
  <si>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</si>
  <si>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</si>
  <si>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</si>
  <si>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</si>
  <si>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</si>
  <si>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</si>
  <si>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</si>
  <si>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</si>
  <si>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</si>
  <si>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</si>
  <si>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</si>
  <si>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</si>
  <si>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</si>
  <si>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</si>
  <si>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</si>
  <si>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</si>
  <si>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</si>
  <si>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</si>
  <si>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</si>
  <si>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</si>
  <si>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</si>
  <si>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</si>
  <si>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</si>
  <si>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</si>
  <si>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</si>
  <si>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</si>
  <si>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</si>
  <si>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</si>
  <si>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</si>
  <si>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</si>
  <si>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</si>
  <si>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</si>
  <si>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</si>
  <si>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</si>
  <si>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</si>
  <si>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</si>
  <si>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</si>
  <si>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</si>
  <si>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</si>
  <si>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</si>
  <si>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</si>
  <si>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</si>
  <si>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</si>
  <si>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</si>
  <si>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</si>
  <si>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</si>
  <si>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</si>
  <si>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</si>
  <si>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</si>
  <si>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</si>
  <si>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</si>
  <si>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</si>
  <si>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</si>
  <si>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</si>
  <si>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</si>
  <si>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</si>
  <si>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</si>
  <si>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</si>
  <si>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</si>
  <si>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</si>
  <si>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</si>
  <si>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</si>
  <si>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</si>
  <si>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</si>
  <si>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</si>
  <si>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</si>
  <si>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</si>
  <si>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</si>
  <si>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</si>
  <si>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</si>
  <si>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</si>
  <si>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</si>
  <si>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</si>
  <si>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</si>
  <si>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</si>
  <si>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</si>
  <si>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</si>
  <si>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</si>
  <si>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</si>
  <si>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</si>
  <si>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</si>
  <si>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</si>
  <si>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</si>
  <si>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</si>
  <si>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</si>
  <si>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</si>
  <si>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</si>
  <si>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</si>
  <si>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</si>
  <si>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</si>
  <si>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</si>
  <si>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</si>
  <si>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</si>
  <si>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</si>
  <si>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</si>
  <si>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</si>
  <si>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</si>
  <si>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</si>
  <si>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</si>
  <si>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</si>
  <si>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</si>
  <si>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</si>
  <si>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</si>
  <si>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</si>
  <si>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</si>
  <si>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</si>
  <si>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</si>
  <si>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</si>
  <si>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</si>
  <si>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</si>
  <si>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</si>
  <si>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</si>
  <si>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</si>
  <si>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</si>
  <si>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</si>
  <si>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</si>
  <si>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</si>
  <si>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</si>
  <si>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</si>
  <si>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</si>
  <si>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</si>
  <si>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</si>
  <si>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</si>
  <si>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</si>
  <si>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</si>
  <si>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</si>
  <si>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</si>
  <si>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</si>
  <si>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</si>
  <si>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</si>
  <si>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</si>
  <si>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</si>
  <si>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</si>
  <si>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</si>
  <si>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</si>
  <si>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</si>
  <si>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</si>
  <si>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</si>
  <si>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</si>
  <si>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</si>
  <si>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</si>
  <si>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</si>
  <si>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</si>
  <si>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</si>
  <si>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</si>
  <si>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</si>
  <si>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</si>
  <si>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</si>
  <si>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</si>
  <si>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</si>
  <si>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</si>
  <si>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</si>
  <si>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</si>
  <si>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</si>
  <si>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</si>
  <si>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</si>
  <si>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</si>
  <si>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</si>
  <si>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</si>
  <si>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</si>
  <si>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</si>
  <si>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</si>
  <si>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</si>
  <si>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</si>
  <si>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</si>
  <si>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</si>
  <si>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</si>
  <si>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</si>
  <si>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</si>
  <si>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</si>
  <si>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</si>
  <si>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</si>
  <si>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</si>
  <si>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</si>
  <si>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</si>
  <si>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</si>
  <si>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</si>
  <si>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</si>
  <si>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</si>
  <si>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</si>
  <si>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</si>
  <si>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</si>
  <si>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</si>
  <si>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</si>
  <si>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</si>
  <si>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</si>
  <si>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</si>
  <si>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</si>
  <si>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</si>
  <si>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</si>
  <si>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</si>
  <si>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</si>
  <si>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</si>
  <si>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</si>
  <si>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</si>
  <si>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</si>
  <si>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</si>
  <si>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</si>
  <si>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</si>
  <si>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</si>
  <si>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</si>
  <si>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</si>
  <si>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</si>
  <si>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</si>
  <si>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</si>
  <si>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</si>
  <si>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</si>
  <si>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</si>
  <si>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</si>
  <si>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</si>
  <si>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</si>
  <si>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</si>
  <si>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</si>
  <si>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</si>
  <si>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</si>
  <si>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</si>
  <si>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</si>
  <si>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</si>
  <si>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</si>
  <si>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</si>
  <si>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</si>
  <si>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</si>
  <si>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</si>
  <si>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</si>
  <si>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</si>
  <si>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</si>
  <si>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</si>
  <si>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</si>
  <si>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</si>
  <si>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</si>
  <si>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</si>
  <si>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</si>
  <si>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</si>
  <si>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</si>
  <si>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</si>
  <si>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</si>
  <si>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</si>
  <si>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</si>
  <si>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</si>
  <si>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</si>
  <si>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</si>
  <si>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</si>
  <si>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</si>
  <si>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</si>
  <si>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</si>
  <si>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</si>
  <si>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</si>
  <si>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</si>
  <si>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</si>
  <si>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</si>
  <si>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</si>
  <si>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</si>
  <si>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</si>
  <si>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</si>
  <si>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</si>
  <si>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</si>
  <si>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</si>
  <si>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</si>
  <si>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</si>
  <si>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</si>
  <si>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</si>
  <si>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</si>
  <si>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</si>
  <si>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</si>
  <si>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</si>
  <si>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</si>
  <si>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</si>
  <si>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</si>
  <si>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</si>
  <si>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</si>
  <si>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</si>
  <si>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</si>
  <si>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</si>
  <si>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</si>
  <si>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</si>
  <si>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</si>
  <si>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</si>
  <si>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</si>
  <si>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</si>
  <si>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</si>
  <si>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</si>
  <si>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</si>
  <si>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</si>
  <si>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</si>
  <si>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</si>
  <si>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</si>
  <si>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</si>
  <si>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</si>
  <si>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</si>
  <si>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</si>
  <si>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</si>
  <si>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</si>
  <si>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</si>
  <si>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</si>
  <si>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</si>
  <si>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</si>
  <si>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</si>
  <si>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</si>
  <si>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</si>
  <si>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</si>
  <si>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</si>
  <si>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</si>
  <si>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</si>
  <si>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</si>
  <si>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</si>
  <si>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</si>
  <si>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</si>
  <si>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</si>
  <si>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</si>
  <si>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</si>
  <si>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</si>
  <si>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</si>
  <si>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</si>
  <si>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</si>
  <si>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</si>
  <si>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</si>
  <si>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</si>
  <si>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</si>
  <si>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</si>
  <si>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</si>
  <si>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</si>
  <si>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</si>
  <si>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</si>
  <si>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</si>
  <si>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</si>
  <si>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</si>
  <si>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</si>
  <si>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</si>
  <si>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</si>
  <si>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</si>
  <si>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</si>
  <si>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</si>
  <si>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</si>
  <si>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</si>
  <si>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</si>
  <si>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</si>
  <si>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</si>
  <si>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</si>
  <si>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</si>
  <si>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</si>
  <si>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</si>
  <si>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</si>
  <si>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</si>
  <si>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</si>
  <si>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</si>
  <si>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</si>
  <si>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</si>
  <si>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</si>
  <si>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</si>
  <si>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</si>
  <si>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</si>
  <si>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</si>
  <si>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</si>
  <si>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</si>
  <si>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</si>
  <si>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</si>
  <si>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</si>
  <si>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</si>
  <si>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</si>
  <si>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</si>
  <si>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</si>
  <si>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</si>
  <si>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</si>
  <si>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</si>
  <si>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</si>
  <si>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</si>
  <si>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</si>
  <si>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</si>
  <si>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</si>
  <si>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</si>
  <si>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</si>
  <si>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</si>
  <si>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</si>
  <si>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</si>
  <si>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</si>
  <si>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</si>
  <si>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</si>
  <si>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</si>
  <si>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</si>
  <si>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</si>
  <si>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</si>
  <si>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</si>
  <si>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</si>
  <si>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</si>
  <si>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</si>
  <si>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</si>
  <si>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</si>
  <si>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</si>
  <si>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</si>
  <si>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</si>
  <si>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</si>
  <si>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</si>
  <si>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</si>
  <si>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</si>
  <si>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</si>
  <si>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</si>
  <si>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</si>
  <si>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</si>
  <si>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</si>
  <si>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</si>
  <si>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</si>
  <si>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</si>
  <si>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</si>
  <si>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</si>
  <si>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</si>
  <si>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</si>
  <si>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</si>
  <si>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</si>
  <si>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</si>
  <si>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</si>
  <si>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</si>
  <si>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</si>
  <si>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</si>
  <si>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</si>
  <si>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</si>
  <si>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</si>
  <si>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</si>
  <si>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</si>
  <si>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</si>
  <si>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</si>
  <si>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</si>
  <si>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</si>
  <si>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</si>
  <si>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</si>
  <si>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</si>
  <si>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</si>
  <si>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</si>
  <si>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</si>
  <si>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</si>
  <si>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</si>
  <si>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</si>
  <si>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</si>
  <si>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</si>
  <si>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</si>
  <si>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</si>
  <si>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</si>
  <si>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</si>
  <si>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</si>
  <si>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</si>
  <si>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</si>
  <si>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</si>
  <si>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</si>
  <si>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</si>
  <si>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</si>
  <si>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</si>
  <si>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</si>
  <si>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</si>
  <si>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</si>
  <si>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</si>
  <si>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</si>
  <si>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</si>
  <si>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</si>
  <si>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</si>
  <si>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</si>
  <si>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</si>
  <si>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</si>
  <si>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</si>
  <si>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</si>
  <si>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</si>
  <si>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</si>
  <si>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</si>
  <si>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</si>
  <si>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</si>
  <si>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</si>
  <si>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</si>
  <si>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</si>
  <si>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</si>
  <si>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</si>
  <si>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</si>
  <si>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</si>
  <si>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</si>
  <si>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</si>
  <si>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</si>
  <si>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</si>
  <si>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</si>
  <si>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</si>
  <si>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</si>
  <si>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</si>
  <si>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</si>
  <si>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</si>
  <si>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</si>
  <si>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</si>
  <si>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</si>
  <si>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</si>
  <si>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</si>
  <si>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</si>
  <si>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</si>
  <si>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</si>
  <si>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</si>
  <si>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</si>
  <si>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</si>
  <si>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</si>
  <si>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</si>
  <si>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</si>
  <si>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</si>
  <si>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</si>
  <si>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</si>
  <si>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</si>
  <si>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</si>
  <si>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</si>
  <si>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</si>
  <si>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</si>
  <si>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</si>
  <si>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</si>
  <si>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</si>
  <si>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</si>
  <si>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</si>
  <si>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</si>
  <si>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</si>
  <si>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</si>
  <si>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</si>
  <si>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</si>
  <si>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</si>
  <si>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</si>
  <si>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</si>
  <si>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</si>
  <si>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</si>
  <si>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</si>
  <si>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</si>
  <si>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</si>
  <si>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</si>
  <si>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</si>
  <si>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</si>
  <si>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</si>
  <si>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</si>
  <si>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</si>
  <si>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</si>
  <si>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</si>
  <si>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</si>
  <si>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</si>
  <si>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</si>
  <si>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</si>
  <si>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</si>
  <si>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</si>
  <si>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</si>
  <si>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</si>
  <si>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</si>
  <si>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</si>
  <si>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</si>
  <si>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</si>
  <si>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</si>
  <si>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</si>
  <si>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</si>
  <si>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</si>
  <si>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</si>
  <si>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</si>
  <si>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</si>
  <si>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</si>
  <si>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</si>
  <si>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</si>
  <si>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</si>
  <si>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</si>
  <si>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</si>
  <si>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</si>
  <si>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</si>
  <si>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</si>
  <si>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</si>
  <si>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</si>
  <si>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</si>
  <si>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</si>
  <si>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</si>
  <si>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</si>
  <si>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</si>
  <si>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</si>
  <si>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</si>
  <si>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</si>
  <si>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</si>
  <si>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</si>
  <si>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</si>
  <si>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</si>
  <si>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</si>
  <si>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</si>
  <si>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</si>
  <si>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</si>
  <si>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</si>
  <si>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</si>
  <si>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</si>
  <si>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</si>
  <si>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</si>
  <si>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</si>
  <si>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</si>
  <si>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</si>
  <si>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</si>
  <si>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</si>
  <si>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</si>
  <si>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</si>
  <si>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</si>
  <si>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</si>
  <si>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</si>
  <si>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</si>
  <si>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</si>
  <si>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</si>
  <si>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</si>
  <si>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</si>
  <si>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</si>
  <si>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</si>
  <si>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</si>
  <si>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</si>
  <si>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</si>
  <si>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</si>
  <si>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</si>
  <si>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</si>
  <si>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</si>
  <si>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</si>
  <si>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</si>
  <si>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</si>
  <si>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</si>
  <si>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</si>
  <si>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</si>
  <si>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</si>
  <si>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</si>
  <si>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</si>
  <si>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</si>
  <si>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</si>
  <si>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</si>
  <si>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</si>
  <si>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</si>
  <si>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</si>
  <si>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</si>
  <si>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</si>
  <si>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</si>
  <si>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</si>
  <si>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</si>
  <si>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</si>
  <si>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</si>
  <si>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</si>
  <si>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</si>
  <si>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</si>
  <si>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</si>
  <si>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</si>
  <si>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</si>
  <si>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</si>
  <si>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</si>
  <si>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</si>
  <si>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</si>
  <si>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</si>
  <si>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</si>
  <si>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</si>
  <si>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</si>
  <si>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</si>
  <si>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</si>
  <si>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</si>
  <si>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</si>
  <si>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</si>
  <si>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</si>
  <si>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</si>
  <si>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</si>
  <si>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</si>
  <si>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</si>
  <si>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</si>
  <si>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</si>
  <si>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</si>
  <si>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</si>
  <si>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</si>
  <si>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</si>
  <si>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</si>
  <si>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</si>
  <si>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</si>
  <si>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</si>
  <si>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</si>
  <si>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</si>
  <si>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</si>
  <si>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</si>
  <si>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</si>
  <si>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</si>
  <si>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</si>
  <si>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</si>
  <si>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</si>
  <si>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</si>
  <si>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</si>
  <si>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</si>
  <si>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</si>
  <si>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</si>
  <si>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</si>
  <si>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</si>
  <si>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</si>
  <si>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</si>
  <si>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</si>
  <si>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</si>
  <si>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</si>
  <si>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</si>
  <si>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</si>
  <si>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</si>
  <si>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</si>
  <si>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</si>
  <si>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</si>
  <si>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</si>
  <si>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</si>
  <si>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</si>
  <si>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</si>
  <si>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</si>
  <si>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</si>
  <si>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</si>
  <si>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</si>
  <si>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</si>
  <si>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</si>
  <si>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</si>
  <si>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</si>
  <si>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</si>
  <si>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</si>
  <si>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</si>
  <si>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</si>
  <si>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</si>
  <si>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</si>
  <si>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</si>
  <si>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</si>
  <si>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</si>
  <si>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</si>
  <si>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</si>
  <si>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</si>
  <si>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</si>
  <si>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</si>
  <si>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</si>
  <si>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</si>
  <si>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</si>
  <si>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</si>
  <si>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</si>
  <si>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</si>
  <si>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</si>
  <si>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</si>
  <si>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</si>
  <si>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</si>
  <si>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</si>
  <si>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</si>
  <si>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</si>
  <si>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</si>
  <si>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</si>
  <si>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</si>
  <si>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</si>
  <si>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</si>
  <si>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</si>
  <si>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</si>
  <si>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</si>
  <si>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</si>
  <si>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</si>
  <si>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</si>
  <si>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</si>
  <si>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</si>
  <si>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</si>
  <si>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</si>
  <si>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</si>
  <si>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</si>
  <si>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</si>
  <si>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</si>
  <si>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</si>
  <si>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</si>
  <si>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</si>
  <si>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</si>
  <si>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</si>
  <si>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</si>
  <si>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</si>
  <si>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</si>
  <si>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</si>
  <si>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</si>
  <si>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</si>
  <si>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</si>
  <si>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</si>
  <si>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</si>
  <si>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</si>
  <si>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</si>
  <si>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</si>
  <si>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</si>
  <si>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</si>
  <si>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</si>
  <si>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</si>
  <si>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</si>
  <si>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</si>
  <si>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</si>
  <si>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</si>
  <si>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</si>
  <si>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</si>
  <si>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</si>
  <si>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</si>
  <si>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</si>
  <si>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</si>
  <si>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</si>
  <si>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</si>
  <si>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</si>
  <si>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</si>
  <si>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</si>
  <si>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</si>
  <si>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</si>
  <si>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</si>
  <si>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</si>
  <si>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</si>
  <si>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</si>
  <si>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</si>
  <si>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</si>
  <si>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</si>
  <si>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</si>
  <si>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</si>
  <si>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</si>
  <si>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</si>
  <si>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</si>
  <si>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</si>
  <si>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</si>
  <si>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</si>
  <si>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</si>
  <si>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</si>
  <si>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</si>
  <si>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</si>
  <si>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</si>
  <si>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</si>
  <si>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</si>
  <si>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</si>
  <si>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</si>
  <si>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</si>
  <si>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</si>
  <si>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</si>
  <si>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</si>
  <si>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</si>
  <si>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</si>
  <si>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</si>
  <si>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</si>
  <si>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</si>
  <si>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</si>
  <si>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</si>
  <si>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</si>
  <si>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</si>
  <si>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</si>
  <si>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</si>
  <si>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</si>
  <si>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</si>
  <si>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</si>
  <si>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</si>
  <si>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</si>
  <si>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</si>
  <si>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</si>
  <si>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</si>
  <si>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</si>
  <si>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</si>
  <si>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</si>
  <si>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</si>
  <si>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</si>
  <si>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</si>
  <si>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</si>
  <si>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</si>
  <si>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</si>
  <si>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</si>
  <si>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</si>
  <si>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</si>
  <si>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</si>
  <si>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</si>
  <si>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</si>
  <si>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</si>
  <si>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</si>
  <si>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</si>
  <si>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</si>
  <si>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</si>
  <si>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</si>
  <si>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</si>
  <si>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</si>
  <si>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</si>
  <si>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</si>
  <si>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</si>
  <si>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</si>
  <si>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</si>
  <si>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</si>
  <si>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</si>
  <si>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</si>
  <si>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</si>
  <si>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</si>
  <si>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</si>
  <si>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</si>
  <si>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</si>
  <si>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</si>
  <si>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</si>
  <si>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</si>
  <si>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</si>
  <si>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</si>
  <si>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</si>
  <si>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</si>
  <si>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</si>
  <si>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</si>
  <si>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</si>
  <si>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</si>
  <si>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</si>
  <si>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</si>
  <si>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</si>
  <si>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</si>
  <si>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</si>
  <si>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</si>
  <si>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</si>
  <si>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</si>
  <si>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</si>
  <si>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</si>
  <si>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</si>
  <si>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</si>
  <si>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</si>
  <si>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</si>
  <si>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</si>
  <si>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</si>
  <si>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</si>
  <si>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</si>
  <si>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</si>
  <si>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</si>
  <si>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</si>
  <si>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</si>
  <si>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</si>
  <si>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</si>
  <si>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</si>
  <si>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</si>
  <si>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</si>
  <si>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</si>
  <si>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</si>
  <si>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</si>
  <si>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</si>
  <si>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</si>
  <si>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</si>
  <si>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</si>
  <si>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</si>
  <si>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</si>
  <si>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</si>
  <si>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</si>
  <si>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</si>
  <si>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</si>
  <si>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</si>
  <si>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</si>
  <si>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</si>
  <si>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</si>
  <si>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</si>
  <si>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</si>
  <si>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</si>
  <si>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</si>
  <si>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</si>
  <si>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</si>
  <si>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</si>
  <si>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</si>
  <si>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</si>
  <si>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</si>
  <si>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</si>
  <si>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</si>
  <si>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</si>
  <si>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</si>
  <si>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</si>
  <si>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</si>
  <si>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</si>
  <si>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</si>
  <si>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</si>
  <si>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</si>
  <si>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</si>
  <si>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</si>
  <si>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</si>
  <si>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</si>
  <si>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</si>
  <si>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</si>
  <si>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</si>
  <si>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</si>
  <si>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</si>
  <si>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</si>
  <si>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</si>
  <si>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</si>
  <si>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</si>
  <si>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</si>
  <si>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</si>
  <si>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</si>
  <si>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</si>
  <si>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</si>
  <si>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</si>
  <si>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</si>
  <si>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</si>
  <si>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</si>
  <si>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</si>
  <si>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</si>
  <si>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</si>
  <si>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</si>
  <si>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</si>
  <si>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</si>
  <si>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</si>
  <si>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</si>
  <si>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</si>
  <si>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</si>
  <si>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</si>
  <si>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</si>
  <si>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</si>
  <si>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</si>
  <si>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</si>
  <si>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</si>
  <si>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</si>
  <si>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</si>
  <si>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</si>
  <si>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</si>
  <si>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</si>
  <si>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</si>
  <si>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</si>
  <si>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</si>
  <si>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</si>
  <si>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</si>
  <si>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</si>
  <si>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</si>
  <si>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</si>
  <si>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</si>
  <si>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</si>
  <si>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</si>
  <si>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</si>
  <si>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</si>
  <si>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</si>
  <si>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</si>
  <si>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</si>
  <si>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</si>
  <si>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</si>
  <si>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</si>
  <si>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</si>
  <si>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</si>
  <si>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</si>
  <si>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</si>
  <si>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</si>
  <si>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</si>
  <si>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</si>
  <si>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</si>
  <si>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</si>
  <si>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</si>
  <si>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</si>
  <si>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</si>
  <si>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</si>
  <si>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</si>
  <si>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</si>
  <si>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</si>
  <si>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</si>
  <si>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</si>
  <si>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</si>
  <si>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</si>
  <si>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</si>
  <si>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</si>
  <si>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</si>
  <si>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</si>
  <si>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</si>
  <si>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</si>
  <si>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</si>
  <si>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</si>
  <si>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</si>
  <si>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</si>
  <si>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</si>
  <si>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</si>
  <si>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</si>
  <si>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</si>
  <si>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</si>
  <si>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</si>
  <si>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</si>
  <si>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</si>
  <si>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</si>
  <si>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</si>
  <si>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</si>
  <si>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</si>
  <si>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</si>
  <si>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</si>
  <si>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</si>
  <si>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</si>
  <si>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</si>
  <si>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</si>
  <si>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</si>
  <si>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</si>
  <si>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</si>
  <si>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</si>
  <si>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</si>
  <si>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</si>
  <si>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</si>
  <si>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</si>
  <si>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</si>
  <si>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</si>
  <si>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</si>
  <si>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</si>
  <si>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</si>
  <si>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</si>
  <si>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</si>
  <si>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</si>
  <si>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</si>
  <si>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</si>
  <si>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</si>
  <si>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</si>
  <si>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</si>
  <si>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</si>
  <si>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</si>
  <si>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</si>
  <si>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</si>
  <si>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</si>
  <si>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</si>
  <si>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</si>
  <si>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</si>
  <si>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</si>
  <si>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</si>
  <si>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</si>
  <si>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</si>
  <si>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</si>
  <si>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</si>
  <si>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</si>
  <si>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</si>
  <si>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</si>
  <si>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</si>
  <si>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</si>
  <si>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</si>
  <si>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</si>
  <si>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</si>
  <si>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</si>
  <si>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</si>
  <si>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</si>
  <si>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</si>
  <si>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</si>
  <si>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</si>
  <si>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</si>
  <si>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</si>
  <si>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</si>
  <si>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</si>
  <si>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</si>
  <si>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</si>
  <si>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</si>
  <si>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</si>
  <si>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</si>
  <si>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</si>
  <si>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</si>
  <si>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</si>
  <si>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</si>
  <si>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</si>
  <si>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</si>
  <si>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</si>
  <si>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</si>
  <si>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</si>
  <si>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</si>
  <si>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</si>
  <si>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</si>
  <si>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</si>
  <si>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</si>
  <si>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</si>
  <si>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</si>
  <si>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</si>
  <si>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</si>
  <si>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</si>
  <si>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</si>
  <si>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</si>
  <si>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</si>
  <si>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</si>
  <si>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</si>
  <si>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</si>
  <si>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</si>
  <si>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</si>
  <si>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</si>
  <si>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</si>
  <si>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</si>
  <si>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</si>
  <si>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</si>
  <si>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</si>
  <si>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</si>
  <si>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</si>
  <si>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</si>
  <si>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</si>
  <si>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</si>
  <si>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</si>
  <si>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</si>
  <si>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</si>
  <si>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</si>
  <si>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</si>
  <si>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</si>
  <si>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</si>
  <si>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</si>
  <si>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</si>
  <si>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</si>
  <si>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</si>
  <si>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</si>
  <si>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</si>
  <si>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</si>
  <si>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</si>
  <si>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</si>
  <si>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</si>
  <si>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</si>
  <si>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</si>
  <si>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</si>
  <si>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</si>
  <si>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</si>
  <si>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</si>
  <si>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</si>
  <si>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</si>
  <si>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</si>
  <si>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</si>
  <si>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</si>
  <si>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</si>
  <si>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</si>
  <si>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</si>
  <si>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</si>
  <si>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</si>
  <si>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</si>
  <si>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</si>
  <si>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</si>
  <si>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</si>
  <si>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</si>
  <si>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</si>
  <si>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</si>
  <si>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</si>
  <si>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</si>
  <si>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</si>
  <si>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</si>
  <si>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</si>
  <si>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</si>
  <si>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</si>
  <si>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</si>
  <si>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</si>
  <si>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</si>
  <si>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</si>
  <si>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</si>
  <si>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</si>
  <si>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</si>
  <si>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</si>
  <si>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</si>
  <si>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</si>
  <si>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</si>
  <si>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</si>
  <si>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</si>
  <si>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</si>
  <si>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</si>
  <si>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</si>
  <si>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</si>
  <si>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</si>
  <si>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</si>
  <si>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</si>
  <si>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</si>
  <si>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</si>
  <si>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</si>
  <si>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</si>
  <si>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</si>
  <si>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</si>
  <si>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</si>
  <si>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</si>
  <si>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</si>
  <si>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</si>
  <si>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</si>
  <si>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</si>
  <si>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</si>
  <si>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</si>
  <si>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</si>
  <si>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</si>
  <si>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</si>
  <si>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</si>
  <si>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</si>
  <si>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</si>
  <si>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</si>
  <si>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</si>
  <si>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</si>
  <si>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</si>
  <si>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</si>
  <si>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</si>
  <si>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</si>
  <si>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</si>
  <si>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</si>
  <si>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</si>
  <si>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</si>
  <si>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</si>
  <si>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</si>
  <si>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</si>
  <si>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</si>
  <si>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</si>
  <si>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</si>
  <si>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</si>
  <si>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</si>
  <si>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</si>
  <si>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</si>
  <si>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</si>
  <si>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</si>
  <si>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</si>
  <si>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</si>
  <si>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</si>
  <si>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</si>
  <si>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</si>
  <si>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</si>
  <si>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</si>
  <si>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</si>
  <si>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</si>
  <si>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</si>
  <si>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</si>
  <si>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</si>
  <si>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</si>
  <si>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</si>
  <si>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</si>
  <si>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</si>
  <si>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</si>
  <si>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</si>
  <si>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</si>
  <si>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</si>
  <si>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</si>
  <si>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</si>
  <si>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</si>
  <si>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</si>
  <si>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</si>
  <si>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</si>
  <si>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</si>
  <si>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</si>
  <si>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</si>
  <si>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</si>
  <si>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</si>
  <si>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</si>
  <si>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</si>
  <si>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</si>
  <si>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</si>
  <si>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</si>
  <si>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</si>
  <si>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</si>
  <si>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</si>
  <si>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</si>
  <si>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</si>
  <si>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</si>
  <si>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</si>
  <si>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</si>
  <si>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</si>
  <si>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</si>
  <si>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</si>
  <si>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</si>
  <si>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</si>
  <si>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</si>
  <si>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</si>
  <si>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</si>
  <si>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</si>
  <si>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</si>
  <si>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</si>
  <si>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</si>
  <si>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</si>
  <si>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</si>
  <si>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</si>
  <si>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</si>
  <si>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</si>
  <si>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</si>
  <si>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</si>
  <si>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</si>
  <si>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</si>
  <si>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</si>
  <si>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</si>
  <si>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</si>
  <si>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</si>
  <si>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</si>
  <si>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</si>
  <si>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</si>
  <si>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</si>
  <si>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</si>
  <si>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</si>
  <si>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</si>
  <si>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</si>
  <si>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</si>
  <si>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</si>
  <si>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</si>
  <si>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</si>
  <si>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</si>
  <si>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</si>
  <si>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</si>
  <si>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</si>
  <si>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</si>
  <si>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</si>
  <si>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</si>
  <si>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</si>
  <si>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</si>
  <si>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</si>
  <si>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</si>
  <si>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</si>
  <si>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</si>
  <si>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</si>
  <si>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</si>
  <si>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</si>
  <si>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</si>
  <si>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</si>
  <si>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</si>
  <si>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</si>
  <si>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</si>
  <si>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</si>
  <si>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</si>
  <si>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</si>
  <si>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</si>
  <si>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</si>
  <si>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</si>
  <si>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</si>
  <si>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</si>
  <si>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</si>
  <si>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</si>
  <si>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</si>
  <si>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</si>
  <si>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</si>
  <si>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</si>
  <si>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</si>
  <si>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</si>
  <si>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</si>
  <si>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</si>
  <si>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</si>
  <si>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</si>
  <si>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</si>
  <si>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</si>
  <si>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</si>
  <si>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</si>
  <si>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</si>
  <si>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</si>
  <si>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</si>
  <si>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</si>
  <si>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</si>
  <si>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</si>
  <si>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</si>
  <si>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</si>
  <si>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</si>
  <si>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</si>
  <si>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</si>
  <si>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</si>
  <si>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</si>
  <si>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</si>
  <si>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</si>
  <si>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</si>
  <si>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</si>
  <si>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</si>
  <si>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</si>
  <si>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</si>
  <si>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</si>
  <si>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</si>
  <si>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</si>
  <si>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</si>
  <si>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</si>
  <si>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</si>
  <si>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</si>
  <si>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</si>
  <si>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</si>
  <si>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</si>
  <si>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</si>
  <si>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</si>
  <si>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</si>
  <si>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</si>
  <si>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</si>
  <si>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</si>
  <si>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</si>
  <si>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</si>
  <si>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</si>
  <si>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</si>
  <si>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</si>
  <si>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</si>
  <si>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</si>
  <si>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</si>
  <si>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</si>
  <si>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</si>
  <si>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</si>
  <si>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</si>
  <si>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</si>
  <si>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</si>
  <si>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</si>
  <si>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</si>
  <si>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</si>
  <si>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</si>
  <si>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</si>
  <si>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</si>
  <si>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</si>
  <si>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</si>
  <si>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</si>
  <si>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</si>
  <si>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</si>
  <si>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</si>
  <si>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</si>
  <si>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</si>
  <si>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</si>
  <si>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</si>
  <si>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</si>
  <si>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</si>
  <si>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</si>
  <si>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</si>
  <si>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</si>
  <si>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</si>
  <si>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</si>
  <si>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</si>
  <si>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</si>
  <si>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</si>
  <si>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</si>
  <si>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</si>
  <si>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</si>
  <si>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</si>
  <si>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</si>
  <si>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</si>
  <si>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</si>
  <si>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</si>
  <si>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</si>
  <si>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</si>
  <si>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</si>
  <si>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</si>
  <si>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</si>
  <si>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</si>
  <si>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</si>
  <si>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</si>
  <si>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</si>
  <si>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</si>
  <si>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</si>
  <si>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</si>
  <si>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</si>
  <si>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</si>
  <si>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</si>
  <si>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</si>
  <si>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</si>
  <si>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</si>
  <si>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</si>
  <si>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</si>
  <si>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</si>
  <si>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</si>
  <si>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</si>
  <si>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</si>
  <si>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</si>
  <si>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</si>
  <si>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</si>
  <si>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</si>
  <si>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</si>
  <si>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</si>
  <si>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</si>
  <si>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</si>
  <si>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</si>
  <si>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</si>
  <si>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</si>
  <si>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</si>
  <si>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</si>
  <si>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</si>
  <si>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</si>
  <si>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</si>
  <si>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</si>
  <si>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</si>
  <si>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</si>
  <si>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</si>
  <si>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</si>
  <si>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</si>
  <si>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</si>
  <si>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</si>
  <si>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</si>
  <si>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</si>
  <si>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</si>
  <si>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</si>
  <si>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</si>
  <si>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</si>
  <si>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</si>
  <si>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</si>
  <si>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</si>
  <si>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</si>
  <si>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</si>
  <si>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</si>
  <si>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</si>
  <si>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</si>
  <si>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</si>
  <si>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</si>
  <si>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</si>
  <si>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</si>
  <si>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</si>
  <si>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</si>
  <si>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</si>
  <si>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</si>
  <si>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</si>
  <si>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</si>
  <si>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</si>
  <si>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</si>
  <si>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</si>
  <si>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</si>
  <si>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</si>
  <si>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</si>
  <si>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</si>
  <si>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</si>
  <si>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</si>
  <si>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</si>
  <si>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</si>
  <si>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</si>
  <si>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</si>
  <si>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</si>
  <si>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</si>
  <si>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</si>
  <si>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</si>
  <si>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</si>
  <si>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</si>
  <si>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</si>
  <si>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</si>
  <si>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</si>
  <si>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</si>
  <si>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</si>
  <si>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</si>
  <si>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</si>
  <si>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</si>
  <si>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</si>
  <si>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</si>
  <si>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</si>
  <si>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</si>
  <si>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</si>
  <si>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</si>
  <si>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</si>
  <si>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</si>
  <si>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</si>
  <si>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</si>
  <si>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</si>
  <si>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</si>
  <si>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</si>
  <si>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</si>
  <si>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</si>
  <si>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</si>
  <si>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</si>
  <si>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</si>
  <si>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</si>
  <si>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</si>
  <si>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</si>
  <si>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</si>
  <si>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</si>
  <si>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</si>
  <si>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</si>
  <si>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</si>
  <si>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</si>
  <si>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</si>
  <si>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</si>
  <si>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</si>
  <si>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</si>
  <si>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</si>
  <si>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</si>
  <si>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</si>
  <si>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</si>
  <si>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</si>
  <si>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</si>
  <si>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</si>
  <si>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</si>
  <si>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</si>
  <si>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</si>
  <si>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</si>
  <si>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</si>
  <si>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</si>
  <si>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</si>
  <si>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</si>
  <si>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</si>
  <si>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</si>
  <si>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</si>
  <si>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</si>
  <si>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</si>
  <si>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</si>
  <si>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</si>
  <si>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</si>
  <si>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</si>
  <si>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</si>
  <si>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</si>
  <si>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</si>
  <si>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</si>
  <si>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</si>
  <si>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</si>
  <si>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</si>
  <si>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</si>
  <si>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</si>
  <si>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</si>
  <si>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</si>
  <si>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</si>
  <si>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</si>
  <si>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</si>
  <si>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</si>
  <si>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</si>
  <si>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</si>
  <si>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</si>
  <si>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</si>
  <si>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</si>
  <si>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</si>
  <si>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</si>
  <si>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</si>
  <si>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</si>
  <si>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</si>
  <si>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</si>
  <si>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</si>
  <si>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</si>
  <si>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</si>
  <si>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</si>
  <si>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</si>
  <si>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</si>
  <si>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</si>
  <si>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</si>
  <si>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</si>
  <si>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</si>
  <si>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</si>
  <si>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</si>
  <si>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</si>
  <si>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</si>
  <si>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</si>
  <si>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</si>
  <si>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</si>
  <si>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</si>
  <si>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</si>
  <si>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</si>
  <si>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</si>
  <si>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</si>
  <si>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</si>
  <si>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</si>
  <si>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</si>
  <si>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</si>
  <si>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</si>
  <si>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</si>
  <si>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</si>
  <si>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</si>
  <si>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</si>
  <si>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</si>
  <si>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</si>
  <si>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</si>
  <si>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</si>
  <si>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</si>
  <si>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</si>
  <si>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</si>
  <si>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</si>
  <si>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</si>
  <si>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</si>
  <si>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</si>
  <si>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</si>
  <si>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</si>
  <si>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</si>
  <si>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</si>
  <si>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</si>
  <si>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</si>
  <si>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</si>
  <si>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</si>
  <si>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</si>
  <si>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</si>
  <si>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</si>
  <si>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</si>
  <si>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</si>
  <si>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</si>
  <si>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</si>
  <si>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</si>
  <si>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</si>
  <si>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</si>
  <si>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</si>
  <si>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</si>
  <si>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</si>
  <si>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</si>
  <si>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</si>
  <si>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</si>
  <si>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</si>
  <si>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</si>
  <si>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</si>
  <si>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</si>
  <si>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</si>
  <si>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</si>
  <si>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</si>
  <si>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</si>
  <si>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</si>
  <si>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</si>
  <si>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</si>
  <si>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</si>
  <si>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</si>
  <si>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</si>
  <si>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</si>
  <si>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</si>
  <si>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</si>
  <si>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</si>
  <si>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</si>
  <si>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</si>
  <si>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</si>
  <si>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</si>
  <si>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</si>
  <si>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</si>
  <si>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</si>
  <si>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</si>
  <si>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</si>
  <si>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</si>
  <si>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</si>
  <si>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</si>
  <si>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</si>
  <si>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</si>
  <si>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</si>
  <si>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</si>
  <si>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</si>
  <si>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</si>
  <si>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</si>
  <si>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</si>
  <si>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</si>
  <si>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</si>
  <si>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</si>
  <si>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</si>
  <si>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</si>
  <si>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</si>
  <si>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</si>
  <si>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</si>
  <si>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</si>
  <si>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</si>
  <si>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</si>
  <si>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</si>
  <si>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</si>
  <si>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</si>
  <si>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</si>
  <si>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</si>
  <si>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</si>
  <si>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</si>
  <si>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</si>
  <si>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</si>
  <si>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</si>
  <si>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</si>
  <si>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</si>
  <si>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</si>
  <si>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</si>
  <si>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</si>
  <si>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</si>
  <si>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</si>
  <si>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</si>
  <si>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</si>
  <si>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</si>
  <si>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</si>
  <si>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</si>
  <si>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</si>
  <si>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</si>
  <si>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</si>
  <si>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</si>
  <si>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</si>
  <si>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</si>
  <si>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</si>
  <si>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</si>
  <si>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</si>
  <si>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</si>
  <si>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</si>
  <si>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</si>
  <si>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</si>
  <si>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</si>
  <si>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</si>
  <si>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</si>
  <si>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</si>
  <si>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</si>
  <si>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</si>
  <si>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</si>
  <si>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</si>
  <si>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</si>
  <si>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</si>
  <si>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</si>
  <si>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</si>
  <si>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</si>
  <si>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</si>
  <si>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</si>
  <si>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</si>
  <si>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</si>
  <si>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</si>
  <si>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</si>
  <si>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</si>
  <si>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</si>
  <si>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</si>
  <si>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</si>
  <si>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</si>
  <si>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</si>
  <si>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</si>
  <si>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</si>
  <si>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</si>
  <si>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</si>
  <si>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</si>
  <si>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</si>
  <si>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</si>
  <si>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</si>
  <si>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</si>
  <si>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</si>
  <si>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</si>
  <si>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</si>
  <si>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</si>
  <si>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</si>
  <si>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</si>
  <si>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</si>
  <si>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</si>
  <si>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</si>
  <si>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</si>
  <si>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</si>
  <si>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</si>
  <si>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</si>
  <si>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</si>
  <si>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</si>
  <si>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</si>
  <si>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</si>
  <si>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</si>
  <si>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</si>
  <si>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</si>
  <si>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</si>
  <si>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</si>
  <si>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</si>
  <si>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</si>
  <si>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</si>
  <si>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</si>
  <si>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</si>
  <si>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</si>
  <si>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</si>
  <si>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</si>
  <si>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</si>
  <si>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</si>
  <si>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</si>
  <si>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</si>
  <si>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</si>
  <si>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</si>
  <si>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</si>
  <si>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</si>
  <si>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</si>
  <si>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</si>
  <si>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</si>
  <si>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</si>
  <si>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</si>
  <si>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</si>
  <si>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</si>
  <si>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</si>
  <si>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</si>
  <si>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</si>
  <si>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</si>
  <si>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</si>
  <si>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</si>
  <si>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</si>
  <si>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</si>
  <si>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</si>
  <si>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</si>
  <si>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</si>
  <si>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</si>
  <si>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</si>
  <si>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</si>
  <si>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</si>
  <si>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</si>
  <si>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</si>
  <si>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</si>
  <si>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</si>
  <si>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</si>
  <si>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</si>
  <si>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</si>
  <si>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</si>
  <si>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</si>
  <si>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</si>
  <si>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</si>
  <si>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</si>
  <si>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</si>
  <si>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</si>
  <si>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</si>
  <si>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</si>
  <si>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</si>
  <si>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</si>
  <si>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</si>
  <si>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</si>
  <si>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</si>
  <si>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</si>
  <si>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</si>
  <si>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</si>
  <si>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</si>
  <si>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</si>
  <si>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</si>
  <si>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</si>
  <si>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</si>
  <si>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</si>
  <si>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</si>
  <si>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</si>
  <si>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</si>
  <si>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</si>
  <si>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</si>
  <si>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</si>
  <si>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</si>
  <si>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</si>
  <si>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</si>
  <si>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</si>
  <si>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</si>
  <si>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</si>
  <si>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</si>
  <si>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</si>
  <si>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</si>
  <si>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</si>
  <si>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</si>
  <si>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</si>
  <si>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</si>
  <si>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</si>
  <si>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</si>
  <si>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</si>
  <si>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</si>
  <si>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</si>
  <si>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</si>
  <si>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</si>
  <si>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</si>
  <si>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</si>
  <si>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</si>
  <si>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</si>
  <si>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</si>
  <si>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</si>
  <si>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</si>
  <si>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</si>
  <si>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</si>
  <si>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</si>
  <si>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</si>
  <si>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</si>
  <si>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</si>
  <si>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</si>
  <si>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</si>
  <si>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</si>
  <si>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</si>
  <si>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</si>
  <si>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</si>
  <si>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</si>
  <si>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</si>
  <si>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</si>
  <si>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</si>
  <si>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</si>
  <si>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</si>
  <si>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</si>
  <si>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</si>
  <si>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</si>
  <si>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</si>
  <si>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</si>
  <si>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</si>
  <si>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</si>
  <si>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</si>
  <si>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</si>
  <si>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</si>
  <si>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</si>
  <si>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</si>
  <si>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</si>
  <si>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</si>
  <si>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</si>
  <si>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</si>
  <si>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</si>
  <si>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</si>
  <si>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</si>
  <si>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</si>
  <si>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</si>
  <si>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</si>
  <si>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</si>
  <si>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</si>
  <si>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</si>
  <si>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</si>
  <si>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</si>
  <si>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</si>
  <si>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</si>
  <si>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</si>
  <si>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</si>
  <si>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</si>
  <si>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</si>
  <si>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</si>
  <si>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</si>
  <si>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</si>
  <si>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</si>
  <si>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</si>
  <si>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</si>
  <si>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</si>
  <si>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</si>
  <si>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</si>
  <si>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</si>
  <si>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</si>
  <si>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</si>
  <si>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</si>
  <si>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</si>
  <si>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</si>
  <si>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</si>
  <si>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</si>
  <si>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</si>
  <si>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</si>
  <si>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</si>
  <si>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</si>
  <si>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</si>
  <si>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</si>
  <si>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</si>
  <si>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</si>
  <si>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</si>
  <si>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</si>
  <si>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</si>
  <si>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</si>
  <si>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</si>
  <si>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</si>
  <si>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</si>
  <si>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</si>
  <si>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</si>
  <si>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</si>
  <si>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</si>
  <si>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</si>
  <si>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</si>
  <si>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</si>
  <si>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</si>
  <si>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</si>
  <si>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</si>
  <si>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</si>
  <si>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</si>
  <si>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</si>
  <si>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</si>
  <si>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</si>
  <si>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</si>
  <si>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</si>
  <si>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</si>
  <si>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</si>
  <si>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</si>
  <si>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</si>
  <si>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</si>
  <si>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</si>
  <si>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</si>
  <si>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</si>
  <si>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</si>
  <si>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</si>
  <si>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</si>
  <si>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</si>
  <si>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</si>
  <si>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</si>
  <si>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</si>
  <si>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</si>
  <si>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</si>
  <si>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</si>
  <si>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</si>
  <si>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</si>
  <si>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</si>
  <si>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</si>
  <si>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</si>
  <si>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</si>
  <si>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</si>
  <si>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</si>
  <si>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</si>
  <si>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</si>
  <si>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</si>
  <si>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</si>
  <si>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</si>
  <si>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</si>
  <si>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</si>
  <si>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</si>
  <si>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</si>
  <si>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</si>
  <si>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</si>
  <si>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</si>
  <si>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</si>
  <si>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</si>
  <si>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</si>
  <si>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</si>
  <si>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</si>
  <si>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</si>
  <si>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</si>
  <si>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</si>
  <si>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</si>
  <si>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</si>
  <si>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</si>
  <si>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</si>
  <si>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</si>
  <si>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</si>
  <si>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</si>
  <si>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</si>
  <si>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</si>
  <si>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</si>
  <si>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</si>
  <si>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</si>
  <si>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</si>
  <si>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</si>
  <si>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</si>
  <si>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</si>
  <si>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</si>
  <si>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</si>
  <si>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</si>
  <si>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</si>
  <si>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</si>
  <si>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</si>
  <si>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</si>
  <si>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</si>
  <si>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</si>
  <si>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</si>
  <si>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</si>
  <si>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</si>
  <si>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</si>
  <si>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</si>
  <si>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</si>
  <si>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</si>
  <si>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</si>
  <si>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</si>
  <si>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</si>
  <si>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</si>
  <si>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</si>
  <si>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</si>
  <si>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</si>
  <si>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</si>
  <si>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</si>
  <si>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</si>
  <si>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</si>
  <si>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</si>
  <si>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</si>
  <si>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</si>
  <si>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</si>
  <si>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</si>
  <si>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</si>
  <si>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</si>
  <si>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</si>
  <si>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</si>
  <si>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</si>
  <si>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</si>
  <si>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</si>
  <si>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</si>
  <si>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</si>
  <si>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</si>
  <si>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</si>
  <si>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</si>
  <si>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</si>
  <si>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</si>
  <si>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</si>
  <si>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</si>
  <si>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</si>
  <si>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</si>
  <si>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</si>
  <si>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</si>
  <si>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</si>
  <si>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</si>
  <si>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</si>
  <si>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</si>
  <si>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</si>
  <si>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</si>
  <si>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</si>
  <si>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</si>
  <si>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</si>
  <si>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</si>
  <si>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</si>
  <si>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</si>
  <si>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</si>
  <si>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</si>
  <si>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</si>
  <si>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</si>
  <si>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</si>
  <si>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</si>
  <si>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</si>
  <si>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</si>
  <si>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</si>
  <si>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</si>
  <si>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</si>
  <si>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</si>
  <si>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</si>
  <si>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</si>
  <si>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</si>
  <si>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</si>
  <si>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</si>
  <si>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</si>
  <si>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</si>
  <si>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</si>
  <si>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</si>
  <si>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</si>
  <si>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</si>
  <si>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</si>
  <si>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</si>
  <si>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</si>
  <si>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</si>
  <si>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</si>
  <si>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</si>
  <si>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</si>
  <si>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</si>
  <si>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</si>
  <si>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</si>
  <si>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</si>
  <si>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</si>
  <si>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</si>
  <si>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</si>
  <si>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</si>
  <si>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</si>
  <si>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</si>
  <si>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</si>
  <si>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</si>
  <si>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</si>
  <si>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</si>
  <si>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</si>
  <si>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</si>
  <si>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</si>
  <si>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</si>
  <si>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</si>
  <si>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</si>
  <si>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</si>
  <si>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</si>
  <si>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</si>
  <si>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</si>
  <si>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</si>
  <si>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</si>
  <si>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</si>
  <si>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</si>
  <si>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</si>
  <si>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</si>
  <si>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</si>
  <si>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</si>
  <si>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</si>
  <si>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</si>
  <si>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</si>
  <si>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</si>
  <si>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</si>
  <si>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</si>
  <si>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</si>
  <si>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</si>
  <si>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</si>
  <si>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</si>
  <si>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</si>
  <si>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</si>
  <si>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</si>
  <si>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</si>
  <si>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</si>
  <si>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</si>
  <si>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</si>
  <si>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</si>
  <si>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</si>
  <si>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</si>
  <si>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</si>
  <si>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</si>
  <si>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</si>
  <si>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</si>
  <si>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</si>
  <si>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</si>
  <si>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</si>
  <si>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</si>
  <si>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</si>
  <si>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</si>
  <si>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</si>
  <si>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</si>
  <si>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</si>
  <si>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</si>
  <si>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</si>
  <si>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</si>
  <si>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</si>
  <si>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</si>
  <si>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</si>
  <si>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</si>
  <si>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</si>
  <si>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</si>
  <si>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</si>
  <si>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</si>
  <si>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</si>
  <si>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</si>
  <si>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</si>
  <si>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</si>
  <si>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</si>
  <si>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</si>
  <si>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</si>
  <si>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</si>
  <si>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</si>
  <si>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</si>
  <si>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</si>
  <si>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</si>
  <si>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</si>
  <si>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</si>
  <si>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</si>
  <si>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</si>
  <si>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</si>
  <si>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</si>
  <si>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</si>
  <si>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</si>
  <si>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</si>
  <si>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</si>
  <si>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</si>
  <si>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</si>
  <si>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</si>
  <si>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</si>
  <si>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</si>
  <si>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</si>
  <si>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</si>
  <si>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</si>
  <si>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</si>
  <si>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</si>
  <si>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</si>
  <si>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</si>
  <si>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</si>
  <si>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</si>
  <si>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</si>
  <si>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</si>
  <si>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</si>
  <si>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</si>
  <si>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</si>
  <si>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</si>
  <si>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</si>
  <si>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</si>
  <si>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</si>
  <si>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</si>
  <si>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</si>
  <si>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</si>
  <si>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</si>
  <si>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</si>
  <si>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</si>
  <si>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</si>
  <si>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</si>
  <si>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</si>
  <si>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</si>
  <si>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</si>
  <si>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</si>
  <si>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</si>
  <si>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</si>
  <si>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</si>
  <si>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</si>
  <si>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</si>
  <si>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</si>
  <si>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</si>
  <si>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</si>
  <si>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</si>
  <si>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</si>
  <si>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</si>
  <si>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</si>
  <si>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</si>
  <si>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</si>
  <si>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</si>
  <si>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</si>
  <si>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</si>
  <si>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</si>
  <si>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</si>
  <si>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</si>
  <si>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</si>
  <si>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</si>
  <si>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</si>
  <si>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</si>
  <si>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</si>
  <si>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</si>
  <si>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</si>
  <si>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</si>
  <si>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</si>
  <si>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</si>
  <si>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</si>
  <si>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</si>
  <si>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</si>
  <si>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</si>
  <si>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</si>
  <si>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</si>
  <si>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</si>
  <si>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</si>
  <si>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</si>
  <si>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</si>
  <si>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</si>
  <si>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</si>
  <si>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</si>
  <si>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</si>
  <si>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</si>
  <si>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</si>
  <si>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</si>
  <si>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</si>
  <si>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</si>
  <si>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</si>
  <si>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</si>
  <si>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</si>
  <si>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</si>
  <si>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</si>
  <si>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</si>
  <si>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</si>
  <si>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</si>
  <si>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</si>
  <si>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</si>
  <si>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</si>
  <si>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</si>
  <si>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</si>
  <si>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</si>
  <si>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</si>
  <si>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</si>
  <si>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</si>
  <si>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</si>
  <si>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</si>
  <si>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</si>
  <si>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</si>
  <si>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</si>
  <si>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</si>
  <si>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</si>
  <si>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</si>
  <si>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</si>
  <si>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</si>
  <si>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</si>
  <si>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</si>
  <si>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</si>
  <si>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</si>
  <si>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</si>
  <si>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</si>
  <si>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</si>
  <si>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</si>
  <si>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</si>
  <si>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</si>
  <si>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</si>
  <si>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</si>
  <si>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</si>
  <si>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</si>
  <si>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</si>
  <si>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</si>
  <si>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</si>
  <si>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</si>
  <si>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</si>
  <si>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</si>
  <si>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</si>
  <si>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</si>
  <si>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</si>
  <si>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</si>
  <si>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</si>
  <si>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</si>
  <si>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</si>
  <si>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</si>
  <si>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</si>
  <si>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</si>
  <si>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</si>
  <si>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</si>
  <si>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</si>
  <si>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</si>
  <si>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</si>
  <si>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</si>
  <si>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</si>
  <si>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</si>
  <si>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</si>
  <si>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</si>
  <si>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</si>
  <si>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</si>
  <si>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</si>
  <si>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</si>
  <si>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</si>
  <si>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</si>
  <si>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</si>
  <si>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</si>
  <si>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</si>
  <si>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</si>
  <si>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</si>
  <si>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</si>
  <si>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</si>
  <si>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</si>
  <si>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</si>
  <si>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</si>
  <si>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</si>
  <si>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</si>
  <si>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</si>
  <si>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</si>
  <si>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</si>
  <si>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</si>
  <si>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</si>
  <si>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</si>
  <si>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</si>
  <si>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</si>
  <si>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</si>
  <si>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</si>
  <si>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</si>
  <si>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</si>
  <si>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</si>
  <si>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</si>
  <si>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</si>
  <si>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</si>
  <si>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</si>
  <si>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</si>
  <si>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</si>
  <si>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</si>
  <si>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</si>
  <si>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</si>
  <si>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</si>
  <si>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</si>
  <si>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</si>
  <si>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</si>
  <si>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</si>
  <si>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</si>
  <si>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</si>
  <si>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</si>
  <si>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</si>
  <si>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</si>
  <si>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</si>
  <si>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</si>
  <si>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</si>
  <si>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</si>
  <si>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</si>
  <si>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</si>
  <si>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</si>
  <si>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</si>
  <si>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</si>
  <si>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</si>
  <si>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</si>
  <si>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</si>
  <si>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</si>
  <si>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</si>
  <si>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</si>
  <si>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</si>
  <si>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</si>
  <si>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</si>
  <si>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</si>
  <si>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</si>
  <si>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</si>
  <si>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</si>
  <si>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</si>
  <si>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</si>
  <si>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</si>
  <si>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</si>
  <si>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</si>
  <si>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</si>
  <si>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</si>
  <si>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</si>
  <si>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</si>
  <si>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</si>
  <si>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</si>
  <si>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</si>
  <si>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</si>
  <si>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</si>
  <si>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</si>
  <si>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</si>
  <si>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</si>
  <si>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</si>
  <si>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</si>
  <si>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</si>
  <si>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</si>
  <si>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</si>
  <si>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</si>
  <si>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</si>
  <si>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</si>
  <si>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</si>
  <si>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</si>
  <si>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</si>
  <si>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</si>
  <si>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</si>
  <si>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</si>
  <si>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</si>
  <si>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</si>
  <si>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</si>
  <si>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</si>
  <si>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</si>
  <si>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</si>
  <si>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</si>
  <si>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</si>
  <si>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</si>
  <si>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</si>
  <si>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</si>
  <si>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</si>
  <si>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</si>
  <si>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</si>
  <si>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</si>
  <si>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</si>
  <si>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</si>
  <si>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</si>
  <si>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</si>
  <si>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</si>
  <si>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</si>
  <si>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</si>
  <si>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</si>
  <si>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</si>
  <si>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</si>
  <si>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</si>
  <si>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</si>
  <si>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</si>
  <si>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</si>
  <si>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</si>
  <si>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</si>
  <si>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</si>
  <si>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</si>
  <si>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</si>
  <si>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</si>
  <si>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</si>
  <si>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</si>
  <si>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</si>
  <si>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</si>
  <si>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</si>
  <si>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</si>
  <si>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</si>
  <si>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</si>
  <si>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</si>
  <si>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</si>
  <si>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</si>
  <si>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</si>
  <si>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</si>
  <si>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</si>
  <si>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</si>
  <si>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</si>
  <si>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</si>
  <si>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</si>
  <si>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</si>
  <si>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</si>
  <si>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</si>
  <si>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</si>
  <si>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</si>
  <si>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</si>
  <si>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</si>
  <si>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</si>
  <si>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</si>
  <si>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</si>
  <si>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</si>
  <si>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</si>
  <si>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</si>
  <si>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</si>
  <si>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</si>
  <si>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</si>
  <si>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</si>
  <si>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</si>
  <si>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</si>
  <si>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</si>
  <si>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</si>
  <si>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</si>
  <si>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</si>
  <si>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</si>
  <si>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</si>
  <si>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</si>
  <si>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</si>
  <si>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</si>
  <si>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</si>
  <si>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</si>
  <si>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</si>
  <si>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</si>
  <si>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</si>
  <si>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</si>
  <si>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</si>
  <si>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</si>
  <si>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</si>
  <si>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</si>
  <si>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</si>
  <si>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</si>
  <si>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</si>
  <si>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</si>
  <si>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</si>
  <si>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</si>
  <si>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</si>
  <si>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</si>
  <si>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</si>
  <si>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</si>
  <si>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</si>
  <si>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</si>
  <si>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</si>
  <si>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</si>
  <si>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</si>
  <si>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</si>
  <si>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</si>
  <si>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</si>
  <si>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</si>
  <si>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</si>
  <si>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</si>
  <si>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</si>
  <si>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</si>
  <si>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</si>
  <si>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</si>
  <si>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</si>
  <si>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</si>
  <si>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</si>
  <si>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</si>
  <si>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</si>
  <si>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</si>
  <si>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</si>
  <si>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</si>
  <si>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</si>
  <si>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</si>
  <si>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</si>
  <si>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</si>
  <si>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</si>
  <si>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</si>
  <si>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</si>
  <si>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</si>
  <si>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</si>
  <si>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</si>
  <si>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</si>
  <si>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</si>
  <si>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</si>
  <si>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</si>
  <si>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</si>
  <si>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</si>
  <si>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</si>
  <si>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</si>
  <si>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</si>
  <si>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</si>
  <si>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</si>
  <si>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</si>
  <si>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</si>
  <si>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</si>
  <si>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</si>
  <si>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</si>
  <si>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</si>
  <si>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</si>
  <si>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</si>
  <si>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</si>
  <si>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</si>
  <si>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</si>
  <si>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</si>
  <si>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</si>
  <si>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</si>
  <si>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</si>
  <si>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</si>
  <si>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</si>
  <si>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</si>
  <si>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</si>
  <si>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</si>
  <si>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</si>
  <si>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</si>
  <si>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</si>
  <si>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</si>
  <si>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</si>
  <si>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</si>
  <si>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</si>
  <si>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</si>
  <si>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</si>
  <si>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</si>
  <si>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</si>
  <si>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</si>
  <si>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</si>
  <si>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</si>
  <si>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</si>
  <si>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</si>
  <si>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</si>
  <si>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</si>
  <si>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</si>
  <si>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</si>
  <si>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</si>
  <si>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</si>
  <si>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</si>
  <si>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</si>
  <si>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</si>
  <si>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</si>
  <si>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</si>
  <si>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</si>
  <si>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</si>
  <si>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</si>
  <si>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</si>
  <si>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</si>
  <si>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</si>
  <si>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</si>
  <si>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</si>
  <si>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</si>
  <si>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</si>
  <si>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</si>
  <si>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</si>
  <si>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</si>
  <si>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</si>
  <si>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</si>
  <si>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</si>
  <si>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</si>
  <si>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</si>
  <si>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</si>
  <si>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</si>
  <si>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</si>
  <si>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</si>
  <si>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</si>
  <si>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</si>
  <si>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</si>
  <si>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</si>
  <si>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</si>
  <si>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</si>
  <si>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</si>
  <si>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</si>
  <si>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</si>
  <si>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</si>
  <si>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</si>
  <si>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</si>
  <si>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</si>
  <si>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</si>
  <si>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</si>
  <si>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</si>
  <si>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</si>
  <si>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</si>
  <si>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</si>
  <si>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</si>
  <si>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</si>
  <si>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</si>
  <si>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</si>
  <si>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</si>
  <si>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</si>
  <si>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</si>
  <si>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</si>
  <si>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</si>
  <si>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</si>
  <si>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</si>
  <si>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</si>
  <si>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</si>
  <si>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</si>
  <si>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</si>
  <si>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</si>
  <si>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</si>
  <si>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</si>
  <si>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</si>
  <si>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</si>
  <si>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</si>
  <si>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</si>
  <si>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</si>
  <si>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</si>
  <si>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</si>
  <si>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</si>
  <si>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</si>
  <si>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</si>
  <si>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</si>
  <si>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</si>
  <si>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</si>
  <si>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</si>
  <si>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</si>
  <si>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</si>
  <si>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</si>
  <si>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</si>
  <si>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</si>
  <si>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</si>
  <si>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</si>
  <si>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</si>
  <si>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</si>
  <si>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</si>
  <si>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</si>
  <si>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</si>
  <si>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</si>
  <si>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</si>
  <si>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</si>
  <si>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</si>
  <si>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</si>
  <si>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</si>
  <si>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</si>
  <si>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</si>
  <si>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</si>
  <si>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</si>
  <si>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</si>
  <si>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</si>
  <si>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</si>
  <si>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</si>
  <si>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</si>
  <si>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</si>
  <si>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</si>
  <si>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</si>
  <si>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</si>
  <si>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</si>
  <si>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</si>
  <si>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</si>
  <si>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</si>
  <si>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</si>
  <si>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</si>
  <si>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</si>
  <si>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</si>
  <si>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</si>
  <si>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</si>
  <si>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</si>
  <si>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</si>
  <si>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</si>
  <si>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</si>
  <si>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</si>
  <si>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</si>
  <si>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</si>
  <si>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</si>
  <si>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</si>
  <si>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</si>
  <si>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</si>
  <si>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</si>
  <si>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</si>
  <si>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</si>
  <si>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</si>
  <si>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</si>
  <si>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</si>
  <si>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</si>
  <si>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</si>
  <si>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</si>
  <si>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</si>
  <si>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</si>
  <si>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</si>
  <si>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</si>
  <si>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</si>
  <si>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</si>
  <si>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</si>
  <si>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</si>
  <si>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</si>
  <si>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</si>
  <si>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</si>
  <si>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</si>
  <si>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</si>
  <si>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</si>
  <si>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</si>
  <si>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</si>
  <si>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</si>
  <si>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</si>
  <si>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</si>
  <si>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</si>
  <si>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</si>
  <si>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</si>
  <si>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</si>
  <si>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</si>
  <si>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</si>
  <si>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</si>
  <si>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</si>
  <si>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</si>
  <si>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</si>
  <si>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</si>
  <si>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</si>
  <si>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</si>
  <si>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</si>
  <si>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</si>
  <si>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</si>
  <si>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</si>
  <si>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</si>
  <si>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</si>
  <si>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</si>
  <si>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</si>
  <si>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</si>
  <si>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</si>
  <si>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</si>
  <si>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</si>
  <si>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</si>
  <si>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</si>
  <si>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</si>
  <si>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</si>
  <si>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</si>
  <si>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</si>
  <si>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</si>
  <si>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</si>
  <si>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</si>
  <si>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</si>
  <si>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</si>
  <si>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</si>
  <si>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</si>
  <si>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</si>
  <si>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</si>
  <si>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</si>
  <si>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</si>
  <si>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</si>
  <si>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</si>
  <si>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</si>
  <si>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</si>
  <si>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</si>
  <si>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</si>
  <si>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</si>
  <si>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</si>
  <si>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</si>
  <si>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</si>
  <si>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</si>
  <si>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</si>
  <si>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</si>
  <si>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</si>
  <si>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</si>
  <si>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</si>
  <si>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</si>
  <si>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</si>
  <si>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</si>
  <si>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</si>
  <si>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</si>
  <si>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</si>
  <si>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</si>
  <si>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</si>
  <si>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</si>
  <si>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</si>
  <si>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</si>
  <si>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</si>
  <si>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</si>
  <si>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</si>
  <si>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</si>
  <si>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</si>
  <si>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</si>
  <si>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</si>
  <si>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</si>
  <si>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</si>
  <si>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</si>
  <si>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</si>
  <si>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</si>
  <si>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</si>
  <si>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</si>
  <si>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</si>
  <si>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</si>
  <si>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</si>
  <si>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</si>
  <si>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</si>
  <si>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</si>
  <si>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</si>
  <si>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</si>
  <si>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</si>
  <si>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</si>
  <si>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</si>
  <si>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</si>
  <si>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</si>
  <si>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</si>
  <si>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</si>
  <si>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</si>
  <si>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</si>
  <si>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</si>
  <si>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</si>
  <si>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</si>
  <si>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</si>
  <si>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</si>
  <si>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</si>
  <si>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</si>
  <si>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</si>
  <si>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</si>
  <si>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</si>
  <si>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</si>
  <si>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</si>
  <si>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</si>
  <si>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</si>
  <si>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</si>
  <si>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</si>
  <si>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</si>
  <si>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</si>
  <si>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</si>
  <si>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</si>
  <si>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</si>
  <si>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</si>
  <si>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</si>
  <si>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</si>
  <si>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</si>
  <si>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</si>
  <si>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</si>
  <si>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</si>
  <si>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</si>
  <si>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</si>
  <si>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</si>
  <si>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</si>
  <si>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</si>
  <si>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</si>
  <si>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</si>
  <si>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</si>
  <si>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</si>
  <si>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</si>
  <si>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</si>
  <si>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</si>
  <si>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</si>
  <si>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</si>
  <si>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</si>
  <si>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</si>
  <si>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</si>
  <si>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</si>
  <si>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</si>
  <si>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</si>
  <si>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</si>
  <si>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</si>
  <si>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</si>
  <si>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</si>
  <si>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</si>
  <si>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</si>
  <si>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</si>
  <si>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</si>
  <si>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</si>
  <si>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</si>
  <si>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</si>
  <si>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</si>
  <si>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</si>
  <si>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</si>
  <si>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</si>
  <si>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</si>
  <si>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</si>
  <si>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</si>
  <si>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</si>
  <si>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</si>
  <si>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</si>
  <si>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</si>
  <si>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</si>
  <si>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</si>
  <si>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</si>
  <si>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</si>
  <si>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</si>
  <si>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</si>
  <si>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</si>
  <si>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</si>
  <si>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</si>
  <si>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</si>
  <si>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</si>
  <si>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</si>
  <si>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</si>
  <si>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</si>
  <si>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</si>
  <si>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</si>
  <si>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</si>
  <si>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</si>
  <si>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</si>
  <si>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</si>
  <si>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</si>
  <si>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</si>
  <si>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</si>
  <si>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</si>
  <si>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</si>
  <si>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</si>
  <si>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</si>
  <si>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</si>
  <si>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</si>
  <si>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</si>
  <si>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</si>
  <si>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</si>
  <si>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</si>
  <si>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</si>
  <si>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</si>
  <si>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</si>
  <si>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</si>
  <si>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</si>
  <si>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</si>
  <si>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</si>
  <si>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</si>
  <si>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</si>
  <si>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</si>
  <si>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</si>
  <si>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</si>
  <si>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</si>
  <si>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</si>
  <si>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</si>
  <si>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</si>
  <si>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</si>
  <si>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</si>
  <si>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</si>
  <si>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</si>
  <si>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</si>
  <si>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</si>
  <si>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</si>
  <si>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</si>
  <si>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</si>
  <si>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</si>
  <si>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</si>
  <si>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</si>
  <si>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</si>
  <si>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</si>
  <si>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</si>
  <si>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</si>
  <si>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</si>
  <si>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</si>
  <si>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</si>
  <si>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</si>
  <si>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</si>
  <si>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</si>
  <si>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</si>
  <si>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</si>
  <si>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</si>
  <si>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</si>
  <si>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</si>
  <si>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</si>
  <si>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</si>
  <si>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</si>
  <si>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</si>
  <si>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</si>
  <si>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</si>
  <si>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</si>
  <si>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</si>
  <si>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</si>
  <si>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</si>
  <si>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</si>
  <si>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</si>
  <si>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</si>
  <si>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</si>
  <si>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</si>
  <si>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</si>
  <si>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</si>
  <si>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</si>
  <si>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</si>
  <si>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</si>
  <si>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</si>
  <si>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</si>
  <si>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</si>
  <si>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</si>
  <si>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</si>
  <si>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</si>
  <si>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</si>
  <si>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</si>
  <si>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</si>
  <si>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</si>
  <si>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</si>
  <si>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</si>
  <si>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</si>
  <si>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</si>
  <si>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</si>
  <si>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</si>
  <si>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</si>
  <si>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</si>
  <si>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</si>
  <si>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</si>
  <si>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</si>
  <si>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</si>
  <si>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</si>
  <si>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</si>
  <si>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</si>
  <si>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</si>
  <si>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</si>
  <si>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</si>
  <si>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</si>
  <si>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</si>
  <si>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</si>
  <si>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</si>
  <si>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</si>
  <si>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</si>
  <si>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</si>
  <si>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</si>
  <si>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</si>
  <si>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</si>
  <si>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</si>
  <si>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</si>
  <si>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</si>
  <si>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</si>
  <si>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</si>
  <si>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</si>
  <si>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</si>
  <si>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</si>
  <si>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</si>
  <si>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</si>
  <si>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</si>
  <si>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</si>
  <si>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</si>
  <si>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</si>
  <si>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</si>
  <si>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</si>
  <si>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</si>
  <si>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</si>
  <si>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</si>
  <si>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</si>
  <si>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</si>
  <si>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</si>
  <si>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</si>
  <si>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</si>
  <si>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</si>
  <si>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</si>
  <si>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</si>
  <si>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</si>
  <si>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</si>
  <si>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</si>
  <si>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</si>
  <si>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</si>
  <si>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</si>
  <si>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</si>
  <si>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</si>
  <si>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</si>
  <si>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</si>
  <si>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</si>
  <si>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</si>
  <si>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</si>
  <si>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</si>
  <si>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</si>
  <si>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</si>
  <si>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</si>
  <si>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</si>
  <si>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</si>
  <si>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</si>
  <si>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</si>
  <si>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</si>
  <si>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</si>
  <si>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</si>
  <si>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</si>
  <si>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</si>
  <si>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</si>
  <si>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</si>
  <si>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</si>
  <si>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</si>
  <si>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</si>
  <si>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</si>
  <si>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</si>
  <si>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</si>
  <si>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</si>
  <si>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</si>
  <si>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</si>
  <si>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</si>
  <si>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</si>
  <si>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</si>
  <si>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</si>
  <si>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</si>
  <si>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</si>
  <si>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</si>
  <si>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</si>
  <si>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</si>
  <si>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</si>
  <si>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</si>
  <si>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</si>
  <si>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</si>
  <si>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</si>
  <si>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</si>
  <si>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</si>
  <si>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</si>
  <si>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</si>
  <si>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</si>
  <si>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</si>
  <si>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</si>
  <si>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</si>
  <si>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</si>
  <si>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</si>
  <si>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</si>
  <si>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</si>
  <si>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</si>
  <si>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</si>
  <si>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</si>
  <si>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</si>
  <si>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</si>
  <si>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</si>
  <si>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</si>
  <si>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</si>
  <si>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</si>
  <si>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</si>
  <si>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</si>
  <si>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</si>
  <si>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</si>
  <si>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</si>
  <si>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</si>
  <si>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</si>
  <si>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</si>
  <si>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</si>
  <si>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</si>
  <si>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</si>
  <si>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</si>
  <si>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</si>
  <si>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</si>
  <si>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</si>
  <si>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</si>
  <si>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</si>
  <si>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</si>
  <si>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</si>
  <si>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</si>
  <si>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</si>
  <si>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</si>
  <si>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</si>
  <si>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</si>
  <si>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</si>
  <si>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</si>
  <si>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</si>
  <si>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</si>
  <si>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</si>
  <si>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</si>
  <si>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</si>
  <si>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</si>
  <si>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</si>
  <si>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</si>
  <si>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</si>
  <si>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</si>
  <si>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</si>
  <si>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</si>
  <si>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</si>
  <si>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</si>
  <si>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</si>
  <si>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</si>
  <si>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</si>
  <si>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</si>
  <si>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</si>
  <si>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</si>
  <si>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</si>
  <si>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</si>
  <si>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</si>
  <si>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</si>
  <si>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</si>
  <si>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</si>
  <si>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</si>
  <si>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</si>
  <si>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</si>
  <si>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</si>
  <si>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</si>
  <si>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</si>
  <si>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</si>
  <si>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</si>
  <si>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</si>
  <si>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</si>
  <si>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</si>
  <si>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</si>
  <si>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</si>
  <si>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</si>
  <si>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</si>
  <si>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</si>
  <si>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</si>
  <si>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</si>
  <si>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</si>
  <si>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</si>
  <si>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</si>
  <si>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</si>
  <si>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</si>
  <si>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</si>
  <si>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</si>
  <si>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</si>
  <si>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</si>
  <si>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</si>
  <si>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</si>
  <si>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</si>
  <si>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</si>
  <si>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</si>
  <si>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</si>
  <si>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</si>
  <si>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</si>
  <si>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</si>
  <si>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</si>
  <si>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</si>
  <si>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</si>
  <si>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</si>
  <si>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</si>
  <si>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</si>
  <si>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</si>
  <si>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</si>
  <si>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</si>
  <si>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</si>
  <si>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</si>
  <si>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</si>
  <si>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</si>
  <si>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</si>
  <si>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</si>
  <si>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</si>
  <si>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</si>
  <si>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</si>
  <si>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</si>
  <si>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</si>
  <si>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</si>
  <si>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</si>
  <si>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</si>
  <si>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</si>
  <si>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</si>
  <si>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</si>
  <si>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</si>
  <si>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</si>
  <si>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</si>
  <si>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</si>
  <si>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</si>
  <si>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</si>
  <si>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</si>
  <si>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</si>
  <si>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</si>
  <si>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</si>
  <si>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</si>
  <si>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</si>
  <si>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</si>
  <si>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</si>
  <si>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</si>
  <si>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</si>
  <si>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</si>
  <si>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</si>
  <si>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</si>
  <si>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</si>
  <si>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</si>
  <si>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</si>
  <si>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</si>
  <si>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</si>
  <si>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</si>
  <si>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</si>
  <si>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</si>
  <si>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</si>
  <si>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</si>
  <si>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</si>
  <si>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</si>
  <si>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</si>
  <si>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</si>
  <si>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</si>
  <si>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</si>
  <si>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</si>
  <si>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</si>
  <si>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</si>
  <si>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</si>
  <si>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</si>
  <si>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</si>
  <si>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</si>
  <si>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</si>
  <si>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</si>
  <si>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</si>
  <si>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</si>
  <si>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</si>
  <si>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</si>
  <si>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</si>
  <si>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</si>
  <si>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</si>
  <si>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</si>
  <si>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</si>
  <si>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</si>
  <si>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</si>
  <si>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</si>
  <si>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</si>
  <si>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</si>
  <si>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</si>
  <si>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</si>
  <si>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</si>
  <si>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</si>
  <si>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</si>
  <si>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</si>
  <si>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</si>
  <si>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</si>
  <si>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</si>
  <si>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</si>
  <si>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</si>
  <si>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</si>
  <si>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</si>
  <si>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</si>
  <si>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</si>
  <si>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</si>
  <si>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</si>
  <si>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</si>
  <si>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</si>
  <si>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</si>
  <si>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</si>
  <si>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</si>
  <si>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</si>
  <si>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</si>
  <si>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</si>
  <si>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</si>
  <si>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</si>
  <si>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</si>
  <si>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</si>
  <si>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</si>
  <si>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</si>
  <si>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</si>
  <si>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</si>
  <si>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</si>
  <si>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</si>
  <si>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</si>
  <si>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</si>
  <si>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</si>
  <si>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</si>
  <si>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</si>
  <si>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</si>
  <si>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</si>
  <si>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</si>
  <si>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</si>
  <si>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</si>
  <si>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</si>
  <si>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</si>
  <si>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</si>
  <si>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</si>
  <si>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</si>
  <si>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</si>
  <si>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</si>
  <si>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</si>
  <si>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</si>
  <si>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</si>
  <si>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</si>
  <si>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</si>
  <si>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</si>
  <si>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</si>
  <si>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</si>
  <si>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</si>
  <si>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</si>
  <si>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</si>
  <si>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</si>
  <si>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</si>
  <si>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</si>
  <si>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</si>
  <si>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</si>
  <si>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</si>
  <si>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</si>
  <si>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</si>
  <si>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</si>
  <si>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</si>
  <si>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</si>
  <si>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</si>
  <si>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</si>
  <si>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</si>
  <si>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</si>
  <si>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</si>
  <si>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</si>
  <si>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</si>
  <si>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</si>
  <si>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</si>
  <si>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</si>
  <si>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</si>
  <si>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</si>
  <si>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</si>
  <si>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</si>
  <si>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</si>
  <si>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</si>
  <si>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</si>
  <si>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</si>
  <si>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</si>
  <si>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</si>
  <si>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</si>
  <si>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</si>
  <si>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</si>
  <si>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</si>
  <si>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</si>
  <si>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</si>
  <si>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</si>
  <si>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</si>
  <si>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</si>
  <si>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</si>
  <si>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</si>
  <si>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</si>
  <si>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</si>
  <si>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</si>
  <si>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</si>
  <si>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</si>
  <si>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</si>
  <si>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</si>
  <si>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</si>
  <si>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</si>
  <si>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</si>
  <si>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</si>
  <si>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</si>
  <si>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</si>
  <si>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</si>
  <si>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</si>
  <si>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</si>
  <si>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</si>
  <si>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</si>
  <si>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</si>
  <si>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</si>
  <si>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</si>
  <si>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</si>
  <si>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</si>
  <si>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</si>
  <si>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</si>
  <si>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</si>
  <si>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</si>
  <si>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</si>
  <si>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</si>
  <si>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</si>
  <si>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</si>
  <si>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</si>
  <si>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</si>
  <si>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</si>
  <si>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</si>
  <si>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</si>
  <si>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</si>
  <si>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</si>
  <si>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</si>
  <si>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</si>
  <si>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</si>
  <si>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</si>
  <si>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</si>
  <si>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</si>
  <si>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</si>
  <si>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</si>
  <si>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</si>
  <si>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</si>
  <si>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</si>
  <si>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</si>
  <si>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</si>
  <si>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</si>
  <si>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</si>
  <si>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</si>
  <si>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</si>
  <si>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</si>
  <si>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</si>
  <si>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</si>
  <si>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</si>
  <si>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</si>
  <si>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</si>
  <si>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</si>
  <si>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</si>
  <si>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</si>
  <si>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</si>
  <si>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</si>
  <si>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</si>
  <si>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</si>
  <si>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</si>
  <si>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</si>
  <si>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</si>
  <si>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</si>
  <si>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</si>
  <si>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</si>
  <si>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</si>
  <si>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</si>
  <si>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</si>
  <si>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</si>
  <si>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</si>
  <si>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</si>
  <si>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</si>
  <si>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</si>
  <si>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</si>
  <si>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</si>
  <si>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</si>
  <si>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</si>
  <si>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</si>
  <si>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</si>
  <si>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</si>
  <si>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</si>
  <si>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</si>
  <si>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</si>
  <si>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</si>
  <si>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</si>
  <si>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</si>
  <si>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</si>
  <si>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</si>
  <si>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</si>
  <si>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</si>
  <si>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</si>
  <si>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</si>
  <si>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</si>
  <si>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</si>
  <si>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</si>
  <si>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</si>
  <si>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</si>
  <si>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</si>
  <si>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</si>
  <si>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</si>
  <si>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</si>
  <si>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</si>
  <si>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</si>
  <si>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</si>
  <si>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</si>
  <si>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</si>
  <si>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</si>
  <si>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</si>
  <si>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</si>
  <si>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</si>
  <si>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</si>
  <si>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</si>
  <si>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</si>
  <si>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</si>
  <si>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</si>
  <si>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</si>
  <si>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</si>
  <si>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</si>
  <si>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</si>
  <si>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</si>
  <si>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</si>
  <si>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</si>
  <si>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</si>
  <si>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</si>
  <si>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</si>
  <si>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</si>
  <si>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</si>
  <si>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</si>
  <si>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</si>
  <si>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</si>
  <si>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</si>
  <si>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</si>
  <si>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</si>
  <si>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</si>
  <si>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</si>
  <si>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</si>
  <si>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</si>
  <si>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</si>
  <si>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</si>
  <si>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</si>
  <si>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</si>
  <si>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</si>
  <si>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</si>
  <si>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</si>
  <si>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</si>
  <si>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</si>
  <si>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</si>
  <si>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</si>
  <si>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</si>
  <si>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</si>
  <si>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</si>
  <si>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</si>
  <si>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</si>
  <si>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</si>
  <si>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</si>
  <si>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</si>
  <si>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</si>
  <si>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</si>
  <si>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</si>
  <si>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</si>
  <si>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</si>
  <si>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</si>
  <si>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</si>
  <si>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</si>
  <si>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</si>
  <si>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</si>
  <si>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</si>
  <si>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</si>
  <si>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</si>
  <si>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</si>
  <si>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</si>
  <si>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</si>
  <si>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</si>
  <si>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</si>
  <si>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</si>
  <si>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</si>
  <si>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</si>
  <si>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</si>
  <si>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</si>
  <si>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</si>
  <si>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</si>
  <si>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</si>
  <si>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</si>
  <si>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</si>
  <si>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</si>
  <si>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</si>
  <si>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</si>
  <si>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</si>
  <si>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</si>
  <si>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</si>
  <si>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</si>
  <si>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</si>
  <si>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</si>
  <si>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</si>
  <si>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</si>
  <si>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</si>
  <si>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</si>
  <si>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</si>
  <si>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</si>
  <si>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</si>
  <si>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</si>
  <si>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</si>
  <si>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</si>
  <si>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</si>
  <si>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</si>
  <si>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</si>
  <si>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</si>
  <si>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</si>
  <si>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</si>
  <si>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</si>
  <si>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</si>
  <si>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</si>
  <si>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</si>
  <si>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</si>
  <si>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</si>
  <si>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</si>
  <si>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</si>
  <si>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</si>
  <si>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</si>
  <si>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</si>
  <si>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</si>
  <si>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</si>
  <si>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</si>
  <si>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</si>
  <si>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</si>
  <si>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</si>
  <si>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</si>
  <si>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</si>
  <si>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</si>
  <si>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</si>
  <si>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</si>
  <si>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</si>
  <si>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</si>
  <si>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</si>
  <si>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</si>
  <si>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</si>
  <si>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</si>
  <si>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</si>
  <si>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</si>
  <si>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</si>
  <si>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</si>
  <si>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</si>
  <si>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</si>
  <si>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</si>
  <si>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</si>
  <si>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</si>
  <si>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</si>
  <si>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</si>
  <si>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</si>
  <si>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</si>
  <si>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</si>
  <si>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</si>
  <si>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</si>
  <si>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</si>
  <si>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</si>
  <si>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</si>
  <si>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</si>
  <si>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</si>
  <si>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</si>
  <si>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</si>
  <si>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</si>
  <si>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</si>
  <si>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</si>
  <si>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</si>
  <si>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</si>
  <si>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</si>
  <si>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</si>
  <si>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</si>
  <si>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</si>
  <si>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</si>
  <si>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</si>
  <si>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</si>
  <si>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</si>
  <si>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</si>
  <si>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</si>
  <si>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</si>
  <si>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</si>
  <si>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</si>
  <si>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</si>
  <si>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</si>
  <si>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</si>
  <si>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</si>
  <si>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</si>
  <si>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</si>
  <si>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</si>
  <si>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</si>
  <si>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</si>
  <si>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</si>
  <si>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</si>
  <si>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</si>
  <si>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</si>
  <si>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</si>
  <si>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</si>
  <si>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</si>
  <si>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</si>
  <si>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</si>
  <si>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</si>
  <si>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</si>
  <si>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</si>
  <si>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</si>
  <si>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</si>
  <si>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</si>
  <si>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</si>
  <si>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</si>
  <si>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</si>
  <si>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</si>
  <si>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</si>
  <si>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</si>
  <si>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</si>
  <si>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</si>
  <si>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</si>
  <si>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</si>
  <si>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</si>
  <si>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</si>
  <si>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</si>
  <si>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</si>
  <si>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</si>
  <si>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</si>
  <si>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</si>
  <si>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</si>
  <si>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</si>
  <si>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</si>
  <si>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</si>
  <si>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</si>
  <si>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</si>
  <si>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</si>
  <si>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</si>
  <si>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</si>
  <si>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</si>
  <si>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</si>
  <si>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</si>
  <si>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</si>
  <si>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</si>
  <si>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</si>
  <si>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</si>
  <si>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</si>
  <si>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</si>
  <si>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</si>
  <si>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</si>
  <si>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</si>
  <si>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</si>
  <si>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</si>
  <si>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</si>
  <si>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</si>
  <si>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</si>
  <si>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</si>
  <si>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</si>
  <si>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</si>
  <si>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</si>
  <si>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</si>
  <si>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</si>
  <si>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</si>
  <si>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</si>
  <si>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</si>
  <si>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</si>
  <si>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</si>
  <si>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</si>
  <si>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</si>
  <si>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</si>
  <si>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</si>
  <si>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</si>
  <si>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</si>
  <si>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</si>
  <si>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</si>
  <si>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</si>
  <si>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</si>
  <si>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</si>
  <si>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</si>
  <si>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</si>
  <si>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</si>
  <si>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</si>
  <si>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</si>
  <si>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</si>
  <si>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</si>
  <si>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</si>
  <si>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</si>
  <si>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</si>
  <si>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</si>
  <si>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</si>
  <si>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</si>
  <si>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</si>
  <si>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</si>
  <si>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</si>
  <si>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</si>
  <si>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</si>
  <si>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</si>
  <si>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</si>
  <si>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</si>
  <si>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</si>
  <si>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</si>
  <si>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</si>
  <si>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</si>
  <si>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</si>
  <si>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</si>
  <si>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</si>
  <si>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</si>
  <si>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</si>
  <si>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</si>
  <si>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</si>
  <si>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</si>
  <si>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</si>
  <si>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</si>
  <si>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</si>
  <si>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</si>
  <si>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</si>
  <si>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</si>
  <si>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</si>
  <si>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</si>
  <si>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</si>
  <si>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</si>
  <si>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</si>
  <si>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</si>
  <si>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</si>
  <si>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</si>
  <si>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</si>
  <si>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</si>
  <si>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</si>
  <si>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</si>
  <si>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</si>
  <si>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</si>
  <si>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</si>
  <si>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</si>
  <si>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</si>
  <si>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</si>
  <si>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</si>
  <si>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</si>
  <si>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</si>
  <si>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</si>
  <si>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</si>
  <si>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</si>
  <si>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</si>
  <si>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</si>
  <si>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</si>
  <si>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</si>
  <si>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</si>
  <si>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</si>
  <si>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</si>
  <si>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</si>
  <si>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</si>
  <si>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</si>
  <si>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</si>
  <si>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</si>
  <si>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</si>
  <si>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</si>
  <si>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</si>
  <si>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</si>
  <si>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</si>
  <si>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</si>
  <si>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</si>
  <si>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</si>
  <si>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</si>
  <si>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</si>
  <si>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</si>
  <si>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</si>
  <si>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</si>
  <si>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</si>
  <si>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</si>
  <si>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</si>
  <si>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</si>
  <si>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</si>
  <si>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</si>
  <si>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</si>
  <si>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</si>
  <si>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</si>
  <si>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</si>
  <si>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</si>
  <si>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</si>
  <si>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</si>
  <si>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</si>
  <si>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</si>
  <si>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</si>
  <si>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</si>
  <si>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</si>
  <si>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</si>
  <si>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</si>
  <si>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</si>
  <si>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</si>
  <si>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</si>
  <si>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</si>
  <si>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</si>
  <si>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</si>
  <si>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</si>
  <si>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</si>
  <si>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</si>
  <si>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</si>
  <si>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</si>
  <si>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</si>
  <si>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</si>
  <si>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</si>
  <si>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</si>
  <si>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</si>
  <si>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</si>
  <si>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</si>
  <si>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</si>
  <si>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</si>
  <si>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</si>
  <si>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</si>
  <si>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</si>
  <si>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</si>
  <si>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</si>
  <si>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</si>
  <si>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</si>
  <si>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</si>
  <si>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</si>
  <si>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</si>
  <si>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</si>
  <si>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</si>
  <si>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</si>
  <si>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</si>
  <si>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</si>
  <si>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</si>
  <si>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</si>
  <si>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</si>
  <si>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</si>
  <si>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</si>
  <si>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</si>
  <si>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</si>
  <si>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</si>
  <si>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</si>
  <si>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</si>
  <si>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</si>
  <si>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</si>
  <si>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</si>
  <si>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</si>
  <si>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</si>
  <si>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</si>
  <si>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</si>
  <si>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</si>
  <si>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</si>
  <si>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</si>
  <si>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</si>
  <si>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</si>
  <si>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</si>
  <si>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</si>
  <si>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</si>
  <si>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</si>
  <si>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</si>
  <si>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</si>
  <si>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</si>
  <si>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</si>
  <si>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</si>
  <si>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</si>
  <si>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</si>
  <si>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</si>
  <si>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</si>
  <si>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</si>
  <si>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</si>
  <si>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</si>
  <si>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</si>
  <si>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</si>
  <si>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</si>
  <si>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</si>
  <si>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</si>
  <si>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</si>
  <si>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</si>
  <si>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</si>
  <si>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</si>
  <si>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</si>
  <si>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</si>
  <si>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</si>
  <si>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</si>
  <si>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</si>
  <si>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</si>
  <si>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</si>
  <si>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</si>
  <si>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</si>
  <si>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</si>
  <si>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</si>
  <si>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</si>
  <si>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</si>
  <si>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</si>
  <si>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</si>
  <si>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</si>
  <si>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</si>
  <si>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</si>
  <si>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</si>
  <si>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</si>
  <si>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</si>
  <si>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</si>
  <si>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</si>
  <si>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</si>
  <si>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</si>
  <si>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</si>
  <si>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</si>
  <si>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</si>
  <si>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</si>
  <si>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</si>
  <si>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</si>
  <si>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</si>
  <si>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</si>
  <si>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</si>
  <si>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</si>
  <si>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</si>
  <si>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</si>
  <si>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</si>
  <si>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</si>
  <si>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</si>
  <si>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</si>
  <si>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</si>
  <si>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</si>
  <si>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</si>
  <si>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</si>
  <si>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</si>
  <si>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</si>
  <si>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</si>
  <si>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</si>
  <si>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</si>
  <si>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</si>
  <si>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</si>
  <si>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</si>
  <si>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</si>
  <si>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</si>
  <si>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</si>
  <si>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</si>
  <si>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</si>
  <si>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</si>
  <si>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</si>
  <si>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</si>
  <si>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</si>
  <si>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</si>
  <si>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</si>
  <si>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</si>
  <si>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</si>
  <si>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</si>
  <si>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</si>
  <si>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</si>
  <si>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</si>
  <si>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</si>
  <si>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</si>
  <si>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</si>
  <si>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</si>
  <si>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</si>
  <si>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</si>
  <si>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</si>
  <si>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</si>
  <si>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</si>
  <si>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</si>
  <si>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</si>
  <si>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</si>
  <si>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</si>
  <si>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</si>
  <si>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</si>
  <si>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</si>
  <si>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</si>
  <si>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</si>
  <si>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</si>
  <si>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</si>
  <si>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</si>
  <si>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</si>
  <si>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</si>
  <si>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</si>
  <si>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</si>
  <si>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</si>
  <si>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</si>
  <si>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</si>
  <si>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</si>
  <si>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</si>
  <si>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</si>
  <si>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</si>
  <si>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</si>
  <si>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</si>
  <si>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</si>
  <si>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</si>
  <si>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</si>
  <si>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</si>
  <si>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</si>
  <si>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</si>
  <si>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</si>
  <si>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</si>
  <si>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</si>
  <si>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</si>
  <si>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</si>
  <si>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</si>
  <si>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</si>
  <si>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</si>
  <si>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</si>
  <si>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</si>
  <si>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</si>
  <si>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</si>
  <si>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</si>
  <si>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</si>
  <si>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</si>
  <si>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</si>
  <si>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</si>
  <si>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</si>
  <si>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</si>
  <si>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</si>
  <si>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</si>
  <si>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</si>
  <si>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</si>
  <si>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</si>
  <si>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</si>
  <si>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</si>
  <si>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</si>
  <si>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</si>
  <si>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</si>
  <si>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</si>
  <si>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</si>
  <si>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</si>
  <si>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</si>
  <si>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</si>
  <si>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</si>
  <si>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</si>
  <si>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</si>
  <si>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</si>
  <si>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</si>
  <si>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</si>
  <si>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</si>
  <si>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</si>
  <si>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</si>
  <si>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</si>
  <si>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</si>
  <si>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</si>
  <si>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</si>
  <si>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</si>
  <si>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</si>
  <si>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</si>
  <si>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</si>
  <si>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</si>
  <si>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</si>
  <si>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</si>
  <si>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</si>
  <si>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</si>
  <si>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</si>
  <si>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</si>
  <si>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</si>
  <si>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</si>
  <si>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</si>
  <si>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</si>
  <si>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</si>
  <si>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</si>
  <si>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</si>
  <si>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</si>
  <si>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</si>
  <si>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</si>
  <si>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</si>
  <si>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</si>
  <si>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</si>
  <si>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</si>
  <si>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</si>
  <si>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</si>
  <si>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</si>
  <si>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</si>
  <si>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</si>
  <si>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</si>
  <si>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</si>
  <si>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</si>
  <si>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</si>
  <si>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</si>
  <si>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</si>
  <si>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</si>
  <si>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</si>
  <si>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</si>
  <si>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</si>
  <si>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</si>
  <si>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</si>
  <si>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</si>
  <si>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</si>
  <si>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</si>
  <si>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</si>
  <si>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</si>
  <si>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</si>
  <si>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</si>
  <si>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</si>
  <si>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</si>
  <si>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</si>
  <si>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</si>
  <si>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</si>
  <si>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</si>
  <si>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</si>
  <si>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</si>
  <si>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</si>
  <si>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</si>
  <si>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</si>
  <si>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</si>
  <si>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</si>
  <si>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</si>
  <si>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</si>
  <si>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</si>
  <si>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</si>
  <si>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</si>
  <si>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</si>
  <si>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</si>
  <si>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</si>
  <si>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</si>
  <si>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</si>
  <si>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</si>
  <si>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</si>
  <si>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</si>
  <si>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</si>
  <si>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</si>
  <si>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</si>
  <si>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</si>
  <si>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</si>
  <si>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</si>
  <si>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</si>
  <si>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</si>
  <si>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</si>
  <si>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</si>
  <si>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</si>
  <si>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</si>
  <si>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</si>
  <si>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</si>
  <si>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</si>
  <si>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</si>
  <si>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</si>
  <si>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</si>
  <si>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</si>
  <si>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</si>
  <si>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</si>
  <si>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</si>
  <si>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</si>
  <si>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</si>
  <si>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</si>
  <si>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</si>
  <si>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</si>
  <si>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</si>
  <si>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</si>
  <si>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</si>
  <si>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</si>
  <si>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</si>
  <si>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</si>
  <si>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</si>
  <si>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</si>
  <si>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</si>
  <si>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</si>
  <si>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</si>
  <si>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</si>
  <si>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</si>
  <si>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</si>
  <si>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</si>
  <si>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</si>
  <si>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</si>
  <si>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</si>
  <si>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</si>
  <si>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</si>
  <si>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</si>
  <si>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</si>
  <si>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</si>
  <si>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</si>
  <si>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</si>
  <si>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</si>
  <si>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</si>
  <si>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</si>
  <si>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</si>
  <si>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</si>
  <si>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</si>
  <si>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</si>
  <si>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</si>
  <si>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</si>
  <si>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</si>
  <si>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</si>
  <si>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</si>
  <si>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</si>
  <si>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</si>
  <si>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</si>
  <si>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</si>
  <si>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</si>
  <si>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</si>
  <si>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</si>
  <si>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</si>
  <si>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</si>
  <si>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</si>
  <si>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</si>
  <si>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</si>
  <si>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</si>
  <si>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</si>
  <si>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</si>
  <si>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</si>
  <si>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</si>
  <si>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</si>
  <si>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</si>
  <si>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</si>
  <si>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</si>
  <si>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</si>
  <si>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</si>
  <si>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</si>
  <si>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</si>
  <si>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</si>
  <si>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</si>
  <si>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</si>
  <si>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</si>
  <si>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</si>
  <si>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</si>
  <si>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</si>
  <si>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</si>
  <si>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</si>
  <si>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</si>
  <si>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</si>
  <si>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</si>
  <si>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</si>
  <si>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</si>
  <si>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</si>
  <si>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</si>
  <si>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</si>
  <si>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</si>
  <si>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</si>
  <si>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</si>
  <si>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</si>
  <si>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</si>
  <si>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</si>
  <si>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</si>
  <si>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</si>
  <si>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</si>
  <si>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</si>
  <si>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</si>
  <si>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</si>
  <si>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</si>
  <si>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</si>
  <si>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</si>
  <si>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</si>
  <si>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</si>
  <si>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</si>
  <si>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</si>
  <si>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</si>
  <si>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</si>
  <si>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</si>
  <si>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</si>
  <si>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</si>
  <si>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</si>
  <si>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</si>
  <si>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</si>
  <si>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</si>
  <si>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</si>
  <si>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</si>
  <si>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</si>
  <si>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</si>
  <si>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</si>
  <si>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</si>
  <si>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</si>
  <si>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</si>
  <si>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</si>
  <si>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</si>
  <si>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</si>
  <si>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</si>
  <si>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</si>
  <si>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</si>
  <si>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</si>
  <si>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</si>
  <si>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</si>
  <si>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</si>
  <si>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</si>
  <si>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</si>
  <si>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</si>
  <si>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</si>
  <si>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</si>
  <si>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</si>
  <si>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</si>
  <si>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</si>
  <si>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</si>
  <si>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</si>
  <si>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</si>
  <si>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</si>
  <si>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</si>
  <si>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</si>
  <si>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</si>
  <si>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</si>
  <si>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</si>
  <si>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</si>
  <si>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</si>
  <si>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</si>
  <si>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</si>
  <si>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</si>
  <si>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</si>
  <si>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</si>
  <si>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</si>
  <si>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</si>
  <si>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</si>
  <si>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</si>
  <si>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</si>
  <si>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</si>
  <si>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</si>
  <si>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</si>
  <si>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</si>
  <si>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</si>
  <si>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</si>
  <si>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</si>
  <si>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</si>
  <si>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</si>
  <si>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</si>
  <si>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</si>
  <si>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</si>
  <si>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</si>
  <si>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</si>
  <si>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</si>
  <si>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</si>
  <si>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</si>
  <si>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</si>
  <si>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</si>
  <si>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</si>
  <si>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</si>
  <si>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</si>
  <si>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</si>
  <si>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</si>
  <si>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</si>
  <si>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</si>
  <si>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</si>
  <si>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</si>
  <si>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</si>
  <si>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</si>
  <si>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</si>
  <si>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</si>
  <si>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</si>
  <si>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</si>
  <si>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</si>
  <si>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</si>
  <si>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</si>
  <si>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</si>
  <si>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</si>
  <si>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</si>
  <si>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</si>
  <si>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</si>
  <si>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</si>
  <si>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</si>
  <si>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</si>
  <si>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</si>
  <si>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</si>
  <si>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</si>
  <si>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</si>
  <si>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</si>
  <si>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</si>
  <si>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</si>
  <si>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</si>
  <si>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</si>
  <si>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</si>
  <si>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</si>
  <si>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</si>
  <si>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</si>
  <si>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</si>
  <si>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</si>
  <si>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</si>
  <si>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</si>
  <si>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</si>
  <si>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</si>
  <si>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</si>
  <si>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</si>
  <si>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</si>
  <si>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</si>
  <si>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</si>
  <si>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</si>
  <si>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</si>
  <si>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</si>
  <si>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</si>
  <si>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</si>
  <si>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</si>
  <si>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</si>
  <si>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</si>
  <si>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</si>
  <si>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</si>
  <si>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</si>
  <si>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</si>
  <si>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</si>
  <si>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</si>
  <si>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</si>
  <si>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</si>
  <si>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</si>
  <si>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</si>
  <si>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</si>
  <si>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</si>
  <si>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</si>
  <si>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</si>
  <si>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</si>
  <si>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</si>
  <si>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</si>
  <si>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</si>
  <si>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</si>
  <si>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</si>
  <si>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</si>
  <si>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</si>
  <si>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</si>
  <si>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</si>
  <si>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</si>
  <si>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</si>
  <si>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</si>
  <si>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</si>
  <si>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</si>
  <si>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</si>
  <si>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</si>
  <si>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</si>
  <si>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</si>
  <si>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</si>
  <si>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</si>
  <si>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</si>
  <si>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</si>
  <si>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</si>
  <si>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</si>
  <si>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</si>
  <si>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</si>
  <si>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</si>
  <si>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</si>
  <si>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</si>
  <si>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</si>
  <si>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</si>
  <si>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</si>
  <si>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</si>
  <si>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</si>
  <si>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</si>
  <si>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</si>
  <si>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</si>
  <si>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</si>
  <si>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</si>
  <si>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</si>
  <si>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</si>
  <si>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</si>
  <si>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</si>
  <si>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</si>
  <si>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</si>
  <si>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</si>
  <si>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</si>
  <si>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</si>
  <si>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</si>
  <si>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</si>
  <si>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</si>
  <si>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</si>
  <si>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</si>
  <si>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</si>
  <si>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</si>
  <si>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</si>
  <si>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</si>
  <si>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</si>
  <si>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</si>
  <si>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</si>
  <si>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</si>
  <si>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</si>
  <si>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</si>
  <si>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</si>
  <si>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</si>
  <si>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</si>
  <si>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</si>
  <si>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</si>
  <si>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</si>
  <si>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</si>
  <si>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</si>
  <si>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</si>
  <si>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</si>
  <si>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</si>
  <si>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</si>
  <si>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</si>
  <si>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</si>
  <si>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</si>
  <si>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</si>
  <si>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</si>
  <si>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</si>
  <si>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</si>
  <si>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</si>
  <si>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</si>
  <si>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</si>
  <si>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</si>
  <si>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</si>
  <si>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</si>
  <si>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</si>
  <si>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</si>
  <si>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</si>
  <si>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</si>
  <si>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</si>
  <si>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</si>
  <si>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</si>
  <si>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</si>
  <si>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</si>
  <si>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</si>
  <si>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</si>
  <si>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</si>
  <si>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</si>
  <si>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</si>
  <si>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</si>
  <si>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</si>
  <si>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</si>
  <si>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</si>
  <si>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</si>
  <si>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</si>
  <si>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</si>
  <si>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</si>
  <si>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</si>
  <si>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</si>
  <si>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</si>
  <si>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</si>
  <si>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</si>
  <si>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</si>
  <si>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</si>
  <si>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</si>
  <si>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</si>
  <si>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</si>
  <si>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</si>
  <si>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</si>
  <si>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</si>
  <si>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</si>
  <si>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</si>
  <si>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</si>
  <si>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</si>
  <si>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</si>
  <si>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</si>
  <si>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</si>
  <si>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</si>
  <si>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</si>
  <si>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</si>
  <si>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</si>
  <si>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</si>
  <si>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</si>
  <si>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</si>
  <si>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</si>
  <si>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</si>
  <si>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</si>
  <si>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</si>
  <si>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</si>
  <si>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</si>
  <si>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</si>
  <si>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</si>
  <si>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</si>
  <si>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</si>
  <si>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</si>
  <si>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</si>
  <si>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</si>
  <si>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</si>
  <si>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</si>
  <si>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</si>
  <si>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</si>
  <si>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</si>
  <si>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</si>
  <si>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</si>
  <si>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</si>
  <si>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</si>
  <si>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</si>
  <si>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</si>
  <si>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</si>
  <si>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</si>
  <si>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</si>
  <si>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</si>
  <si>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</si>
  <si>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</si>
  <si>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</si>
  <si>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</si>
  <si>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</si>
  <si>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</si>
  <si>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</si>
  <si>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</si>
  <si>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</si>
  <si>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</si>
  <si>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</si>
  <si>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</si>
  <si>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</si>
  <si>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</si>
  <si>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</si>
  <si>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</si>
  <si>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</si>
  <si>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</si>
  <si>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</si>
  <si>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</si>
  <si>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</si>
  <si>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</si>
  <si>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</si>
  <si>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</si>
  <si>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</si>
  <si>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</si>
  <si>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</si>
  <si>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</si>
  <si>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</si>
  <si>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</si>
  <si>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</si>
  <si>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</si>
  <si>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</si>
  <si>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</si>
  <si>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</si>
  <si>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</si>
  <si>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</si>
  <si>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</si>
  <si>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</si>
  <si>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</si>
  <si>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</si>
  <si>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</si>
  <si>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</si>
  <si>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</si>
  <si>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</si>
  <si>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</si>
  <si>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</si>
  <si>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</si>
  <si>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</si>
  <si>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</si>
  <si>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</si>
  <si>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</si>
  <si>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</si>
  <si>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</si>
  <si>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</si>
  <si>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</si>
  <si>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</si>
  <si>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</si>
  <si>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</si>
  <si>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</si>
  <si>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</si>
  <si>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</si>
  <si>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</si>
  <si>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</si>
  <si>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</si>
  <si>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</si>
  <si>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</si>
  <si>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</si>
  <si>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</si>
  <si>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</si>
  <si>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</si>
  <si>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</si>
  <si>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</si>
  <si>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</si>
  <si>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</si>
  <si>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</si>
  <si>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</si>
  <si>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</si>
  <si>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</si>
  <si>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</si>
  <si>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</si>
  <si>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</si>
  <si>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</si>
  <si>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</si>
  <si>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</si>
  <si>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</si>
  <si>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</si>
  <si>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</si>
  <si>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</si>
  <si>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</si>
  <si>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</si>
  <si>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</si>
  <si>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</si>
  <si>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</si>
  <si>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</si>
  <si>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</si>
  <si>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</si>
  <si>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</si>
  <si>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</si>
  <si>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</si>
  <si>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</si>
  <si>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</si>
  <si>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</si>
  <si>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</si>
  <si>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</si>
  <si>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</si>
  <si>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</si>
  <si>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</si>
  <si>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</si>
  <si>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</si>
  <si>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</si>
  <si>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</si>
  <si>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</si>
  <si>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</si>
  <si>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</si>
  <si>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</si>
  <si>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</si>
  <si>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</si>
  <si>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</si>
  <si>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</si>
  <si>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</si>
  <si>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</si>
  <si>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</si>
  <si>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</si>
  <si>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</si>
  <si>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</si>
  <si>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</si>
  <si>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</si>
  <si>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</si>
  <si>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</si>
  <si>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</si>
  <si>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</si>
  <si>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</si>
  <si>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</si>
  <si>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</si>
  <si>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</si>
  <si>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</si>
  <si>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</si>
  <si>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</si>
  <si>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</si>
  <si>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</si>
  <si>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</si>
  <si>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</si>
  <si>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</si>
  <si>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</si>
  <si>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</si>
  <si>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</si>
  <si>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</si>
  <si>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</si>
  <si>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</si>
  <si>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</si>
  <si>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</si>
  <si>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</si>
  <si>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</si>
  <si>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</si>
  <si>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</si>
  <si>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</si>
  <si>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</si>
  <si>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</si>
  <si>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</si>
  <si>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</si>
  <si>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</si>
  <si>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</si>
  <si>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</si>
  <si>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</si>
  <si>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</si>
  <si>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</si>
  <si>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</si>
  <si>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</si>
  <si>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</si>
  <si>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</si>
  <si>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</si>
  <si>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</si>
  <si>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</si>
  <si>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</si>
  <si>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</si>
  <si>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</si>
  <si>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</si>
  <si>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</si>
  <si>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</si>
  <si>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</si>
  <si>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</si>
  <si>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</si>
  <si>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</si>
  <si>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</si>
  <si>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</si>
  <si>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</si>
  <si>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</si>
  <si>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</si>
  <si>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</si>
  <si>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</si>
  <si>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</si>
  <si>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</si>
  <si>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</si>
  <si>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</si>
  <si>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</si>
  <si>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</si>
  <si>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</si>
  <si>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</si>
  <si>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</si>
  <si>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</si>
  <si>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</si>
  <si>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</si>
  <si>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</si>
  <si>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</si>
  <si>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</si>
  <si>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</si>
  <si>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</si>
  <si>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</si>
  <si>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</si>
  <si>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</si>
  <si>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</si>
  <si>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</si>
  <si>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</si>
  <si>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</si>
  <si>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</si>
  <si>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</si>
  <si>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</si>
  <si>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</si>
  <si>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</si>
  <si>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</si>
  <si>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</si>
  <si>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</si>
  <si>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</si>
  <si>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</si>
  <si>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</si>
  <si>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</si>
  <si>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</si>
  <si>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</si>
  <si>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</si>
  <si>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</si>
  <si>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</si>
  <si>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</si>
  <si>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</si>
  <si>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</si>
  <si>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</si>
  <si>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</si>
  <si>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</si>
  <si>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</si>
  <si>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</si>
  <si>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</si>
  <si>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</si>
  <si>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</si>
  <si>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</si>
  <si>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</si>
  <si>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</si>
  <si>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</si>
  <si>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</si>
  <si>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</si>
  <si>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</si>
  <si>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</si>
  <si>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</si>
  <si>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</si>
  <si>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</si>
  <si>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</si>
  <si>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</si>
  <si>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</si>
  <si>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</si>
  <si>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</si>
  <si>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</si>
  <si>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</si>
  <si>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</si>
  <si>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</si>
  <si>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</si>
  <si>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</si>
  <si>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</si>
  <si>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</si>
  <si>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</si>
  <si>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</si>
  <si>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</si>
  <si>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</si>
  <si>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</si>
  <si>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</si>
  <si>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</si>
  <si>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</si>
  <si>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</si>
  <si>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</si>
  <si>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</si>
  <si>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</si>
  <si>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</si>
  <si>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</si>
  <si>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</si>
  <si>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</si>
  <si>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</si>
  <si>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</si>
  <si>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</si>
  <si>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</si>
  <si>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</si>
  <si>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</si>
  <si>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</si>
  <si>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</si>
  <si>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</si>
  <si>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</si>
  <si>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</si>
  <si>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</si>
  <si>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</si>
  <si>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</si>
  <si>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</si>
  <si>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</si>
  <si>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</si>
  <si>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</si>
  <si>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</si>
  <si>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</si>
  <si>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</si>
  <si>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</si>
  <si>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</si>
  <si>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</si>
  <si>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</si>
  <si>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</si>
  <si>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</si>
  <si>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</si>
  <si>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</si>
  <si>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</si>
  <si>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</si>
  <si>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</si>
  <si>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</si>
  <si>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</si>
  <si>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</si>
  <si>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</si>
  <si>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</si>
  <si>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</si>
  <si>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</si>
  <si>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</si>
  <si>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</si>
  <si>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</si>
  <si>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</si>
  <si>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</si>
  <si>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</si>
  <si>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</si>
  <si>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</si>
  <si>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</si>
  <si>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</si>
  <si>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</si>
  <si>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</si>
  <si>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</si>
  <si>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</si>
  <si>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</si>
  <si>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</si>
  <si>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</si>
  <si>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</si>
  <si>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</si>
  <si>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</si>
  <si>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</si>
  <si>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</si>
  <si>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</si>
  <si>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</si>
  <si>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</si>
  <si>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</si>
  <si>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</si>
  <si>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</si>
  <si>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</si>
  <si>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</si>
  <si>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</si>
  <si>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</si>
  <si>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</si>
  <si>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</si>
  <si>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</si>
  <si>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</si>
  <si>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</si>
  <si>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</si>
  <si>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</si>
  <si>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</si>
  <si>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</si>
  <si>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</si>
  <si>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</si>
  <si>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</si>
  <si>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</si>
  <si>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</si>
  <si>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</si>
  <si>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</si>
  <si>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</si>
  <si>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</si>
  <si>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</si>
  <si>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</si>
  <si>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</si>
  <si>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</si>
  <si>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</si>
  <si>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</si>
  <si>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</si>
  <si>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</si>
  <si>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</si>
  <si>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</si>
  <si>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</si>
  <si>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</si>
  <si>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</si>
  <si>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</si>
  <si>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</si>
  <si>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</si>
  <si>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</si>
  <si>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</si>
  <si>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</si>
  <si>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</si>
  <si>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</si>
  <si>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</si>
  <si>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</si>
  <si>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</si>
  <si>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</si>
  <si>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</si>
  <si>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</si>
  <si>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</si>
  <si>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</si>
  <si>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</si>
  <si>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</si>
  <si>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</si>
  <si>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</si>
  <si>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</si>
  <si>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</si>
  <si>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</si>
  <si>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</si>
  <si>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</si>
  <si>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</si>
  <si>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</si>
  <si>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</si>
  <si>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</si>
  <si>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</si>
  <si>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</si>
  <si>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</si>
  <si>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</si>
  <si>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</si>
  <si>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</si>
  <si>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</si>
  <si>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</si>
  <si>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</si>
  <si>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</si>
  <si>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</si>
  <si>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</si>
  <si>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</si>
  <si>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</si>
  <si>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</si>
  <si>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</si>
  <si>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</si>
  <si>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</si>
  <si>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</si>
  <si>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</si>
  <si>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</si>
  <si>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</si>
  <si>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</si>
  <si>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</si>
  <si>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</si>
  <si>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</si>
  <si>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</si>
  <si>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</si>
  <si>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</si>
  <si>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</si>
  <si>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</si>
  <si>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</si>
  <si>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</si>
  <si>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</si>
  <si>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</si>
  <si>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</si>
  <si>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</si>
  <si>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</si>
  <si>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</si>
  <si>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</si>
  <si>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</si>
  <si>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</si>
  <si>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</si>
  <si>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</si>
  <si>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</si>
  <si>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</si>
  <si>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</si>
  <si>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</si>
  <si>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</si>
  <si>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</si>
  <si>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</si>
  <si>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</si>
  <si>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</si>
  <si>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</si>
  <si>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</si>
  <si>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</si>
  <si>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</si>
  <si>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</si>
  <si>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</si>
  <si>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</si>
  <si>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</si>
  <si>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</si>
  <si>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</si>
  <si>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</si>
  <si>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</si>
  <si>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</si>
  <si>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</si>
  <si>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</si>
  <si>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</si>
  <si>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</si>
  <si>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</si>
  <si>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</si>
  <si>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</si>
  <si>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</si>
  <si>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</si>
  <si>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</si>
  <si>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</si>
  <si>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</si>
  <si>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</si>
  <si>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</si>
  <si>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</si>
  <si>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</si>
  <si>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</si>
  <si>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</si>
  <si>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</si>
  <si>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</si>
  <si>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</si>
  <si>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</si>
  <si>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</si>
  <si>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</si>
  <si>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</si>
  <si>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</si>
  <si>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</si>
  <si>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</si>
  <si>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</si>
  <si>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</si>
  <si>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</si>
  <si>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</si>
  <si>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</si>
  <si>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</si>
  <si>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</si>
  <si>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</si>
  <si>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</si>
  <si>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</si>
  <si>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</si>
  <si>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</si>
  <si>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</si>
  <si>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</si>
  <si>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</si>
  <si>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</si>
  <si>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</si>
  <si>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</si>
  <si>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</si>
  <si>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</si>
  <si>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</si>
  <si>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</si>
  <si>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</si>
  <si>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</si>
  <si>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</si>
  <si>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</si>
  <si>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</si>
  <si>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</si>
  <si>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</si>
  <si>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</si>
  <si>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</si>
  <si>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</si>
  <si>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</si>
  <si>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</si>
  <si>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</si>
  <si>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</si>
  <si>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</si>
  <si>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</si>
  <si>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</si>
  <si>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</si>
  <si>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</si>
  <si>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</si>
  <si>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</si>
  <si>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</si>
  <si>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</si>
  <si>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</si>
  <si>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</si>
  <si>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</si>
  <si>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</si>
  <si>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</si>
  <si>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</si>
  <si>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</si>
  <si>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</si>
  <si>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</si>
  <si>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</si>
  <si>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</si>
  <si>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</si>
  <si>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</si>
  <si>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</si>
  <si>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</si>
  <si>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</si>
  <si>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</si>
  <si>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</si>
  <si>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</si>
  <si>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</si>
  <si>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</si>
  <si>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</si>
  <si>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</si>
  <si>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</si>
  <si>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</si>
  <si>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</si>
  <si>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</si>
  <si>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</si>
  <si>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</si>
  <si>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</si>
  <si>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</si>
  <si>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</si>
  <si>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</si>
  <si>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</si>
  <si>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</si>
  <si>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</si>
  <si>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</si>
  <si>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</si>
  <si>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</si>
  <si>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</si>
  <si>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</si>
  <si>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</si>
  <si>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</si>
  <si>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</si>
  <si>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</si>
  <si>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</si>
  <si>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</si>
  <si>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</si>
  <si>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</si>
  <si>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</si>
  <si>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</si>
  <si>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</si>
  <si>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</si>
  <si>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</si>
  <si>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</si>
  <si>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</si>
  <si>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</si>
  <si>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</si>
  <si>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</si>
  <si>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</si>
  <si>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</si>
  <si>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</si>
  <si>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</si>
  <si>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</si>
  <si>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</si>
  <si>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</si>
  <si>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</si>
  <si>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</si>
  <si>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</si>
  <si>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</si>
  <si>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</si>
  <si>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</si>
  <si>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</si>
  <si>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</si>
  <si>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</si>
  <si>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</si>
  <si>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</si>
  <si>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</si>
  <si>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</si>
  <si>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</si>
  <si>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</si>
  <si>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</si>
  <si>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</si>
  <si>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</si>
  <si>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</si>
  <si>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</si>
  <si>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</si>
  <si>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</si>
  <si>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</si>
  <si>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</si>
  <si>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</si>
  <si>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</si>
  <si>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</si>
  <si>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</si>
  <si>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</si>
  <si>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</si>
  <si>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</si>
  <si>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</si>
  <si>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</si>
  <si>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</si>
  <si>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</si>
  <si>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</si>
  <si>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</si>
  <si>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</si>
  <si>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</si>
  <si>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</si>
  <si>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</si>
  <si>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</si>
  <si>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</si>
  <si>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</si>
  <si>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</si>
  <si>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</si>
  <si>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</si>
  <si>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</si>
  <si>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</si>
  <si>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</si>
  <si>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</si>
  <si>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</si>
  <si>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</si>
  <si>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</si>
  <si>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</si>
  <si>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</si>
  <si>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</si>
  <si>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</si>
  <si>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</si>
  <si>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</si>
  <si>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</si>
  <si>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</si>
  <si>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</si>
  <si>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</si>
  <si>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</si>
  <si>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</si>
  <si>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</si>
  <si>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</si>
  <si>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</si>
  <si>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</si>
  <si>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</si>
  <si>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</si>
  <si>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</si>
  <si>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</si>
  <si>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</si>
  <si>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</si>
  <si>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</si>
  <si>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</si>
  <si>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</si>
  <si>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</si>
  <si>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</si>
  <si>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</si>
  <si>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</si>
  <si>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</si>
  <si>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</si>
  <si>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</si>
  <si>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</si>
  <si>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</si>
  <si>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</si>
  <si>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</si>
  <si>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</si>
  <si>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</si>
  <si>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</si>
  <si>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</si>
  <si>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</si>
  <si>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</si>
  <si>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</si>
  <si>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</si>
  <si>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</si>
  <si>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</si>
  <si>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</si>
  <si>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</si>
  <si>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</si>
  <si>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</si>
  <si>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</si>
  <si>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</si>
  <si>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</si>
  <si>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</si>
  <si>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</si>
  <si>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</si>
  <si>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</si>
  <si>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</si>
  <si>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</si>
  <si>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</si>
  <si>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</si>
  <si>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</si>
  <si>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</si>
  <si>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</si>
  <si>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</si>
  <si>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</si>
  <si>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</si>
  <si>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</si>
  <si>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</si>
  <si>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</si>
  <si>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</si>
  <si>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</si>
  <si>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</si>
  <si>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</si>
  <si>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</si>
  <si>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</si>
  <si>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</si>
  <si>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</si>
  <si>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</si>
  <si>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</si>
  <si>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</si>
  <si>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</si>
  <si>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</si>
  <si>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</si>
  <si>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</si>
  <si>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</si>
  <si>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</si>
  <si>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</si>
  <si>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</si>
  <si>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</si>
  <si>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</si>
  <si>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</si>
  <si>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</si>
  <si>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</si>
  <si>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</si>
  <si>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</si>
  <si>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</si>
  <si>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</si>
  <si>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</si>
  <si>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</si>
  <si>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</si>
  <si>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</si>
  <si>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</si>
  <si>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</si>
  <si>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</si>
  <si>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</si>
  <si>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</si>
  <si>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</si>
  <si>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</si>
  <si>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</si>
  <si>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</si>
  <si>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</si>
  <si>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</si>
  <si>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</si>
  <si>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</si>
  <si>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</si>
  <si>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</si>
  <si>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</si>
  <si>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</si>
  <si>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</si>
  <si>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</si>
  <si>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</si>
  <si>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</si>
  <si>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</si>
  <si>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</si>
  <si>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</si>
  <si>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</si>
  <si>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</si>
  <si>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</si>
  <si>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</si>
  <si>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</si>
  <si>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</si>
  <si>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</si>
  <si>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</si>
  <si>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</si>
  <si>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</si>
  <si>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</si>
  <si>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</si>
  <si>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</si>
  <si>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</si>
  <si>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</si>
  <si>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</si>
  <si>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</si>
  <si>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</si>
  <si>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</si>
  <si>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</si>
  <si>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</si>
  <si>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</si>
  <si>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</si>
  <si>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</si>
  <si>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</si>
  <si>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</si>
  <si>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</si>
  <si>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</si>
  <si>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</si>
  <si>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</si>
  <si>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</si>
  <si>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</si>
  <si>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</si>
  <si>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</si>
  <si>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</si>
  <si>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</si>
  <si>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</si>
  <si>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</si>
  <si>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</si>
  <si>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</si>
  <si>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</si>
  <si>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</si>
  <si>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</si>
  <si>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</si>
  <si>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</si>
  <si>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</si>
  <si>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</si>
  <si>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</si>
  <si>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</si>
  <si>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</si>
  <si>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</si>
  <si>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</si>
  <si>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</si>
  <si>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</si>
  <si>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</si>
  <si>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</si>
  <si>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</si>
  <si>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</si>
  <si>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</si>
  <si>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</si>
  <si>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</si>
  <si>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</si>
  <si>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</si>
  <si>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</si>
  <si>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</si>
  <si>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</si>
  <si>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</si>
  <si>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</si>
  <si>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</si>
  <si>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</si>
  <si>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</si>
  <si>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</si>
  <si>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</si>
  <si>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</si>
  <si>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</si>
  <si>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</si>
  <si>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</si>
  <si>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</si>
  <si>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</si>
  <si>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</si>
  <si>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</si>
  <si>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</si>
  <si>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</si>
  <si>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</si>
  <si>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</si>
  <si>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</si>
  <si>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</si>
  <si>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</si>
  <si>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</si>
  <si>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</si>
  <si>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</si>
  <si>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</si>
  <si>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</si>
  <si>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</si>
  <si>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</si>
  <si>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</si>
  <si>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</si>
  <si>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</si>
  <si>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</si>
  <si>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</si>
  <si>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</si>
  <si>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</si>
  <si>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</si>
  <si>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</si>
  <si>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</si>
  <si>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</si>
  <si>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</si>
  <si>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</si>
  <si>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</si>
  <si>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</si>
  <si>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</si>
  <si>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</si>
  <si>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</si>
  <si>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</si>
  <si>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</si>
  <si>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</si>
  <si>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</si>
  <si>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</si>
  <si>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</si>
  <si>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</si>
  <si>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</si>
  <si>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</si>
  <si>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</si>
  <si>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</si>
  <si>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</si>
  <si>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</si>
  <si>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</si>
  <si>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</si>
  <si>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</si>
  <si>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</si>
  <si>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</si>
  <si>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</si>
  <si>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</si>
  <si>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</si>
  <si>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</si>
  <si>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</si>
  <si>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</si>
  <si>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</si>
  <si>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</si>
  <si>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</si>
  <si>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</si>
  <si>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</si>
  <si>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</si>
  <si>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</si>
  <si>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</si>
  <si>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</si>
  <si>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</si>
  <si>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</si>
  <si>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</si>
  <si>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</si>
  <si>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</si>
  <si>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</si>
  <si>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</si>
  <si>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</si>
  <si>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</si>
  <si>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</si>
  <si>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</si>
  <si>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</si>
  <si>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</si>
  <si>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</si>
  <si>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</si>
  <si>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</si>
  <si>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</si>
  <si>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</si>
  <si>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</si>
  <si>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</si>
  <si>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</si>
  <si>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</si>
  <si>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</si>
  <si>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</si>
  <si>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</si>
  <si>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</si>
  <si>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</si>
  <si>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</si>
  <si>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</si>
  <si>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</si>
  <si>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</si>
  <si>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</si>
  <si>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</si>
  <si>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</si>
  <si>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</si>
  <si>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</si>
  <si>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</si>
  <si>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</si>
  <si>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</si>
  <si>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</si>
  <si>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</si>
  <si>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</si>
  <si>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</si>
  <si>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</si>
  <si>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</si>
  <si>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</si>
  <si>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</si>
  <si>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</si>
  <si>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</si>
  <si>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</si>
  <si>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</si>
  <si>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</si>
  <si>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</si>
  <si>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</si>
  <si>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</si>
  <si>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</si>
  <si>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</si>
  <si>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</si>
  <si>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</si>
  <si>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</si>
  <si>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</si>
  <si>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</si>
  <si>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</si>
  <si>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</si>
  <si>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</si>
  <si>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</si>
  <si>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</si>
  <si>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</si>
  <si>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</si>
  <si>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</si>
  <si>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</si>
  <si>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</si>
  <si>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</si>
  <si>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</si>
  <si>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</si>
  <si>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</si>
  <si>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</si>
  <si>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</si>
  <si>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</si>
  <si>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</si>
  <si>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</si>
  <si>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</si>
  <si>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</si>
  <si>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</si>
  <si>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</si>
  <si>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</si>
  <si>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</si>
  <si>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</si>
  <si>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</si>
  <si>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</si>
  <si>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</si>
  <si>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</si>
  <si>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</si>
  <si>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</si>
  <si>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</si>
  <si>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</si>
  <si>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</si>
  <si>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</si>
  <si>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</si>
  <si>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</si>
  <si>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</si>
  <si>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</si>
  <si>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</si>
  <si>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</si>
  <si>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</si>
  <si>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</si>
  <si>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</si>
  <si>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</si>
  <si>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</si>
  <si>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</si>
  <si>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</si>
  <si>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</si>
  <si>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</si>
  <si>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</si>
  <si>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</si>
  <si>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</si>
  <si>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</si>
  <si>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</si>
  <si>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</si>
  <si>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</si>
  <si>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</si>
  <si>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</si>
  <si>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</si>
  <si>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</si>
  <si>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</si>
  <si>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</si>
  <si>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</si>
  <si>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</si>
  <si>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</si>
  <si>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</si>
  <si>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</si>
  <si>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</si>
  <si>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</si>
  <si>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</si>
  <si>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</si>
  <si>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</si>
  <si>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</si>
  <si>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</si>
  <si>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</si>
  <si>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</si>
  <si>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</si>
  <si>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</si>
  <si>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</si>
  <si>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</si>
  <si>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</si>
  <si>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</si>
  <si>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</si>
  <si>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</si>
  <si>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</si>
  <si>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</si>
  <si>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</si>
  <si>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</si>
  <si>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</si>
  <si>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</si>
  <si>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</si>
  <si>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</si>
  <si>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</si>
  <si>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</si>
  <si>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</si>
  <si>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</si>
  <si>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</si>
  <si>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</si>
  <si>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</si>
  <si>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</si>
  <si>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</si>
  <si>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</si>
  <si>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</si>
  <si>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</si>
  <si>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</si>
  <si>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</si>
  <si>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</si>
  <si>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</si>
  <si>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</si>
  <si>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</si>
  <si>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</si>
  <si>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</si>
  <si>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</si>
  <si>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</si>
  <si>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</si>
  <si>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</si>
  <si>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</si>
  <si>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</si>
  <si>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</si>
  <si>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</si>
  <si>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</si>
  <si>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</si>
  <si>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</si>
  <si>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</si>
  <si>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</si>
  <si>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</si>
  <si>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</si>
  <si>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</si>
  <si>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</si>
  <si>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</si>
  <si>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</si>
  <si>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</si>
  <si>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</si>
  <si>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</si>
  <si>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</si>
  <si>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</si>
  <si>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</si>
  <si>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</si>
  <si>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</si>
  <si>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</si>
  <si>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</si>
  <si>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</si>
  <si>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</si>
  <si>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</si>
  <si>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</si>
  <si>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</si>
  <si>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</si>
  <si>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</si>
  <si>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</si>
  <si>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</si>
  <si>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</si>
  <si>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</si>
  <si>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</si>
  <si>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</si>
  <si>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</si>
  <si>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</si>
  <si>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</si>
  <si>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</si>
  <si>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</si>
  <si>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</si>
  <si>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</si>
  <si>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</si>
  <si>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</si>
  <si>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</si>
  <si>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</si>
  <si>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</si>
  <si>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</si>
  <si>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</si>
  <si>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</si>
  <si>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</si>
  <si>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</si>
  <si>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</si>
  <si>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</si>
  <si>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</si>
  <si>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</si>
  <si>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</si>
  <si>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</si>
  <si>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</si>
  <si>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</si>
  <si>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</si>
  <si>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</si>
  <si>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</si>
  <si>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</si>
  <si>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</si>
  <si>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</si>
  <si>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</si>
  <si>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</si>
  <si>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</si>
  <si>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</si>
  <si>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</si>
  <si>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</si>
  <si>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</si>
  <si>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</si>
  <si>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</si>
  <si>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</si>
  <si>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</si>
  <si>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</si>
  <si>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</si>
  <si>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</si>
  <si>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</si>
  <si>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</si>
  <si>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</si>
  <si>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</si>
  <si>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</si>
  <si>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</si>
  <si>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</si>
  <si>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</si>
  <si>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</si>
  <si>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</si>
  <si>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</si>
  <si>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</si>
  <si>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</si>
  <si>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</si>
  <si>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</si>
  <si>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</si>
  <si>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</si>
  <si>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</si>
  <si>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</si>
  <si>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</si>
  <si>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</si>
  <si>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</si>
  <si>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</si>
  <si>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</si>
  <si>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</si>
  <si>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</si>
  <si>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</si>
  <si>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</si>
  <si>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</si>
  <si>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</si>
  <si>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</si>
  <si>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</si>
  <si>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</si>
  <si>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</si>
  <si>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</si>
  <si>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</si>
  <si>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</si>
  <si>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</si>
  <si>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</si>
  <si>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</si>
  <si>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</si>
  <si>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</si>
  <si>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</si>
  <si>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</si>
  <si>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</si>
  <si>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</si>
  <si>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</si>
  <si>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</si>
  <si>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</si>
  <si>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</si>
  <si>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</si>
  <si>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</si>
  <si>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</si>
  <si>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</si>
  <si>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</si>
  <si>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</si>
  <si>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</si>
  <si>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</si>
  <si>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</si>
  <si>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</si>
  <si>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</si>
  <si>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</si>
  <si>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</si>
  <si>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</si>
  <si>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</si>
  <si>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</si>
  <si>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</si>
  <si>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</si>
  <si>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</si>
  <si>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</si>
  <si>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</si>
  <si>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</si>
  <si>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</si>
  <si>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</si>
  <si>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</si>
  <si>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</si>
  <si>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</si>
  <si>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</si>
  <si>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</si>
  <si>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</si>
  <si>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</si>
  <si>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</si>
  <si>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</si>
  <si>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</si>
  <si>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</si>
  <si>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</si>
  <si>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</si>
  <si>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</si>
  <si>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</si>
  <si>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</si>
  <si>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</si>
  <si>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</si>
  <si>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</si>
  <si>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</si>
  <si>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</si>
  <si>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</si>
  <si>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</si>
  <si>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</si>
  <si>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</si>
  <si>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</si>
  <si>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</si>
  <si>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</si>
  <si>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</si>
  <si>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</si>
  <si>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</si>
  <si>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</si>
  <si>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</si>
  <si>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</si>
  <si>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</si>
  <si>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</si>
  <si>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</si>
  <si>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</si>
  <si>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</si>
  <si>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</si>
  <si>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</si>
  <si>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</si>
  <si>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</si>
  <si>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</si>
  <si>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</si>
  <si>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</si>
  <si>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</si>
  <si>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</si>
  <si>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</si>
  <si>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</si>
  <si>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</si>
  <si>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</si>
  <si>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</si>
  <si>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</si>
  <si>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</si>
  <si>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</si>
  <si>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</si>
  <si>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</si>
  <si>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</si>
  <si>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</si>
  <si>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</si>
  <si>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</si>
  <si>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</si>
  <si>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</si>
  <si>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</si>
  <si>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</si>
  <si>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</si>
  <si>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</si>
  <si>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</si>
  <si>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</si>
  <si>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</si>
  <si>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</si>
  <si>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</si>
  <si>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</si>
  <si>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</si>
  <si>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</si>
  <si>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</si>
  <si>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</si>
  <si>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</si>
  <si>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</si>
  <si>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</si>
  <si>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</si>
  <si>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</si>
  <si>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</si>
  <si>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</si>
  <si>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</si>
  <si>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</si>
  <si>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</si>
  <si>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</si>
  <si>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</si>
  <si>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</si>
  <si>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</si>
  <si>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</si>
  <si>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</si>
  <si>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</si>
  <si>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</si>
  <si>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</si>
  <si>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</si>
  <si>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</si>
  <si>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</si>
  <si>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</si>
  <si>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</si>
  <si>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</si>
  <si>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</si>
  <si>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</si>
  <si>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</si>
  <si>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</si>
  <si>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</si>
  <si>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</si>
  <si>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</si>
  <si>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</si>
  <si>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</si>
  <si>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</si>
  <si>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</si>
  <si>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</si>
  <si>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</si>
  <si>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</si>
  <si>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</si>
  <si>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</si>
  <si>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</si>
  <si>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</si>
  <si>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</si>
  <si>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</si>
  <si>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</si>
  <si>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</si>
  <si>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</si>
  <si>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</si>
  <si>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</si>
  <si>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</si>
  <si>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</si>
  <si>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</si>
  <si>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</si>
  <si>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</si>
  <si>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</si>
  <si>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</si>
  <si>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</si>
  <si>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</si>
  <si>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</si>
  <si>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</si>
  <si>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</si>
  <si>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</si>
  <si>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</si>
  <si>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</si>
  <si>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</si>
  <si>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</si>
  <si>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</si>
  <si>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</si>
  <si>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</si>
  <si>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</si>
  <si>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</si>
  <si>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</si>
  <si>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</si>
  <si>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</si>
  <si>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</si>
  <si>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</si>
  <si>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</si>
  <si>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</si>
  <si>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</si>
  <si>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</si>
  <si>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</si>
  <si>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</si>
  <si>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</si>
  <si>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</si>
  <si>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</si>
  <si>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</si>
  <si>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</si>
  <si>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</si>
  <si>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</si>
  <si>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</si>
  <si>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</si>
  <si>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</si>
  <si>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</si>
  <si>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</si>
  <si>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</si>
  <si>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</si>
  <si>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</si>
  <si>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</si>
  <si>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</si>
  <si>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</si>
  <si>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</si>
  <si>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</si>
  <si>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</si>
  <si>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</si>
  <si>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</si>
  <si>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</si>
  <si>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</si>
  <si>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</si>
  <si>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</si>
  <si>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</si>
  <si>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</si>
  <si>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</si>
  <si>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</si>
  <si>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</si>
  <si>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</si>
  <si>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</si>
  <si>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</si>
  <si>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</si>
  <si>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</si>
  <si>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</si>
  <si>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</si>
  <si>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</si>
  <si>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</si>
  <si>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</si>
  <si>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</si>
  <si>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</si>
  <si>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</si>
  <si>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</si>
  <si>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</si>
  <si>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</si>
  <si>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</si>
  <si>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</si>
  <si>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</si>
  <si>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</si>
  <si>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</si>
  <si>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</si>
  <si>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</si>
  <si>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</si>
  <si>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</si>
  <si>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</si>
  <si>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</si>
  <si>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</si>
  <si>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</si>
  <si>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</si>
  <si>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</si>
  <si>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</si>
  <si>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</si>
  <si>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</si>
  <si>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</si>
  <si>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</si>
  <si>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</si>
  <si>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</si>
  <si>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</si>
  <si>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</si>
  <si>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</si>
  <si>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</si>
  <si>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</si>
  <si>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</si>
  <si>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</si>
  <si>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</si>
  <si>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</si>
  <si>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</si>
  <si>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</si>
  <si>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</si>
  <si>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</si>
  <si>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</si>
  <si>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</si>
  <si>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</si>
  <si>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</si>
  <si>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</si>
  <si>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</si>
  <si>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</si>
  <si>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</si>
  <si>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</si>
  <si>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</si>
  <si>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</si>
  <si>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</si>
  <si>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</si>
  <si>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</si>
  <si>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</si>
  <si>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</si>
  <si>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</si>
  <si>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</si>
  <si>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</si>
  <si>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</si>
  <si>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</si>
  <si>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</si>
  <si>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</si>
  <si>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</si>
  <si>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</si>
  <si>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</si>
  <si>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</si>
  <si>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</si>
  <si>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</si>
  <si>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</si>
  <si>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</si>
  <si>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</si>
  <si>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</si>
  <si>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</si>
  <si>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</si>
  <si>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</si>
  <si>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</si>
  <si>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</si>
  <si>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</si>
  <si>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</si>
  <si>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</si>
  <si>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</si>
  <si>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</si>
  <si>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</si>
  <si>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</si>
  <si>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</si>
  <si>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</si>
  <si>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</si>
  <si>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</si>
  <si>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</si>
  <si>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</si>
  <si>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</si>
  <si>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</si>
  <si>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</si>
  <si>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</si>
  <si>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</si>
  <si>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</si>
  <si>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</si>
  <si>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</si>
  <si>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</si>
  <si>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</si>
  <si>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</si>
  <si>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</si>
  <si>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</si>
  <si>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</si>
  <si>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</si>
  <si>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</si>
  <si>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</si>
  <si>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</si>
  <si>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</si>
  <si>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</si>
  <si>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</si>
  <si>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</si>
  <si>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</si>
  <si>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</si>
  <si>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</si>
  <si>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</si>
  <si>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</si>
  <si>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</si>
  <si>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</si>
  <si>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</si>
  <si>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</si>
  <si>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</si>
  <si>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</si>
  <si>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</si>
  <si>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</si>
  <si>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</si>
  <si>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</si>
  <si>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</si>
  <si>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</si>
  <si>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</si>
  <si>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</si>
  <si>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</si>
  <si>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</si>
  <si>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</si>
  <si>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</si>
  <si>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</si>
  <si>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</si>
  <si>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</si>
  <si>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</si>
  <si>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</si>
  <si>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</si>
  <si>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</si>
  <si>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</si>
  <si>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</si>
  <si>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</si>
  <si>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</si>
  <si>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</si>
  <si>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</si>
  <si>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</si>
  <si>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</si>
  <si>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</si>
  <si>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</si>
  <si>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</si>
  <si>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</si>
  <si>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</si>
  <si>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</si>
  <si>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</si>
  <si>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</si>
  <si>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</si>
  <si>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</si>
  <si>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</si>
  <si>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</si>
  <si>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</si>
  <si>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</si>
  <si>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</si>
  <si>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</si>
  <si>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</si>
  <si>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</si>
  <si>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</si>
  <si>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</si>
  <si>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</si>
  <si>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</si>
  <si>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</si>
  <si>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</si>
  <si>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</si>
  <si>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</si>
  <si>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</si>
  <si>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</si>
  <si>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</si>
  <si>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</si>
  <si>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</si>
  <si>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</si>
  <si>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</si>
  <si>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</si>
  <si>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</si>
  <si>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</si>
  <si>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</si>
  <si>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</si>
  <si>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</si>
  <si>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</si>
  <si>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</si>
  <si>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</si>
  <si>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</si>
  <si>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</si>
  <si>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</si>
  <si>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</si>
  <si>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</si>
  <si>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</si>
  <si>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</si>
  <si>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</si>
  <si>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</si>
  <si>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</si>
  <si>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</si>
  <si>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</si>
  <si>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</si>
  <si>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</si>
  <si>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</si>
  <si>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</si>
  <si>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</si>
  <si>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</si>
  <si>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</si>
  <si>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</si>
  <si>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</si>
  <si>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</si>
  <si>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</si>
  <si>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</si>
  <si>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</si>
  <si>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</si>
  <si>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</si>
  <si>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</si>
  <si>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</si>
  <si>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</si>
  <si>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</si>
  <si>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</si>
  <si>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</si>
  <si>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</si>
  <si>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</si>
  <si>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</si>
  <si>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</si>
  <si>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</si>
  <si>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</si>
  <si>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</si>
  <si>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</si>
  <si>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</si>
  <si>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</si>
  <si>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</si>
  <si>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</si>
  <si>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</si>
  <si>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</si>
  <si>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</si>
  <si>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</si>
  <si>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</si>
  <si>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</si>
  <si>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</si>
  <si>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</si>
  <si>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</si>
  <si>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</si>
  <si>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</si>
  <si>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</si>
  <si>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</si>
  <si>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</si>
  <si>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</si>
  <si>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</si>
  <si>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</si>
  <si>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</si>
  <si>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</si>
  <si>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</si>
  <si>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</si>
  <si>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</si>
  <si>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</si>
  <si>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</si>
  <si>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</si>
  <si>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</si>
  <si>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</si>
  <si>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</si>
  <si>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</si>
  <si>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</si>
  <si>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</si>
  <si>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</si>
  <si>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</si>
  <si>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</si>
  <si>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</si>
  <si>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</si>
  <si>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</si>
  <si>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</si>
  <si>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</si>
  <si>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</si>
  <si>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</si>
  <si>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</si>
  <si>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</si>
  <si>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</si>
  <si>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</si>
  <si>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</si>
  <si>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</si>
  <si>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</si>
  <si>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</si>
  <si>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</si>
  <si>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</si>
  <si>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</si>
  <si>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</si>
  <si>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</si>
  <si>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</si>
  <si>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</si>
  <si>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</si>
  <si>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</si>
  <si>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</si>
  <si>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</si>
  <si>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</si>
  <si>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</si>
  <si>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</si>
  <si>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</si>
  <si>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</si>
  <si>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</si>
  <si>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</si>
  <si>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</si>
  <si>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</si>
  <si>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</si>
  <si>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</si>
  <si>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</si>
  <si>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</si>
  <si>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</si>
  <si>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</si>
  <si>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</si>
  <si>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</si>
  <si>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</si>
  <si>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</si>
  <si>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</si>
  <si>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</si>
  <si>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</si>
  <si>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</si>
  <si>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</si>
  <si>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</si>
  <si>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</si>
  <si>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</si>
  <si>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</si>
  <si>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</si>
  <si>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</si>
  <si>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</si>
  <si>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</si>
  <si>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</si>
  <si>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</si>
  <si>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</si>
  <si>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</si>
  <si>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</si>
  <si>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</si>
  <si>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</si>
  <si>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</si>
  <si>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</si>
  <si>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</si>
  <si>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</si>
  <si>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</si>
  <si>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</si>
  <si>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</si>
  <si>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</si>
  <si>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</si>
  <si>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</si>
  <si>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</si>
  <si>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</si>
  <si>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</si>
  <si>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</si>
  <si>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</si>
  <si>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</si>
  <si>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</si>
  <si>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</si>
  <si>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</si>
  <si>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</si>
  <si>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</si>
  <si>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</si>
  <si>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</si>
  <si>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</si>
  <si>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</si>
  <si>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</si>
  <si>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</si>
  <si>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</si>
  <si>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</si>
  <si>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</si>
  <si>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</si>
  <si>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</si>
  <si>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</si>
  <si>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</si>
  <si>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</si>
  <si>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</si>
  <si>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</si>
  <si>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</si>
  <si>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</si>
  <si>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</si>
  <si>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</si>
  <si>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</si>
  <si>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</si>
  <si>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</si>
  <si>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</si>
  <si>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</si>
  <si>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</si>
  <si>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</si>
  <si>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</si>
  <si>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</si>
  <si>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</si>
  <si>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</si>
  <si>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</si>
  <si>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</si>
  <si>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</si>
  <si>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</si>
  <si>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</si>
  <si>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</si>
  <si>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</si>
  <si>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</si>
  <si>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</si>
  <si>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</si>
  <si>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</si>
  <si>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</si>
  <si>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</si>
  <si>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</si>
  <si>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</si>
  <si>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</si>
  <si>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</si>
  <si>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</si>
  <si>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</si>
  <si>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</si>
  <si>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</si>
  <si>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</si>
  <si>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</si>
  <si>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</si>
  <si>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</si>
  <si>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</si>
  <si>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</si>
  <si>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</si>
  <si>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</si>
  <si>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</si>
  <si>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</si>
  <si>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</si>
  <si>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</si>
  <si>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</si>
  <si>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</si>
  <si>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</si>
  <si>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</si>
  <si>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</si>
  <si>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</si>
  <si>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</si>
  <si>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</si>
  <si>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</si>
  <si>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</si>
  <si>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</si>
  <si>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</si>
  <si>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</si>
  <si>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</si>
  <si>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</si>
  <si>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</si>
  <si>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</si>
  <si>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</si>
  <si>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</si>
  <si>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</si>
  <si>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</si>
  <si>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</si>
  <si>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</si>
  <si>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</si>
  <si>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</si>
  <si>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</si>
  <si>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</si>
  <si>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</si>
  <si>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</si>
  <si>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</si>
  <si>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</si>
  <si>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</si>
  <si>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</si>
  <si>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</si>
  <si>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</si>
  <si>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</si>
  <si>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</si>
  <si>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</si>
  <si>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</si>
  <si>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</si>
  <si>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</si>
  <si>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</si>
  <si>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</si>
  <si>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</si>
  <si>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</si>
  <si>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</si>
  <si>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</si>
  <si>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</si>
  <si>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</si>
  <si>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</si>
  <si>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</si>
  <si>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</si>
  <si>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</si>
  <si>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</si>
  <si>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</si>
  <si>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</si>
  <si>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</si>
  <si>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</si>
  <si>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</si>
  <si>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</si>
  <si>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</si>
  <si>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</si>
  <si>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</si>
  <si>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</si>
  <si>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</si>
  <si>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</si>
  <si>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</si>
  <si>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</si>
  <si>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</si>
  <si>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</si>
  <si>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</si>
  <si>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</si>
  <si>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</si>
  <si>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</si>
  <si>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</si>
  <si>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</si>
  <si>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</si>
  <si>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</si>
  <si>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</si>
  <si>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</si>
  <si>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</si>
  <si>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</si>
  <si>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</si>
  <si>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</si>
  <si>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</si>
  <si>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</si>
  <si>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</si>
  <si>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</si>
  <si>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</si>
  <si>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</si>
  <si>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</si>
  <si>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</si>
  <si>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</si>
  <si>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</si>
  <si>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</si>
  <si>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</si>
  <si>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</si>
  <si>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</si>
  <si>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</si>
  <si>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</si>
  <si>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</si>
  <si>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</si>
  <si>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</si>
  <si>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</si>
  <si>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</si>
  <si>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</si>
  <si>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</si>
  <si>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</si>
  <si>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</si>
  <si>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</si>
  <si>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</si>
  <si>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</si>
  <si>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</si>
  <si>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</si>
  <si>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</si>
  <si>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</si>
  <si>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</si>
  <si>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</si>
  <si>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</si>
  <si>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</si>
  <si>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</si>
  <si>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</si>
  <si>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</si>
  <si>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</si>
  <si>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</si>
  <si>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</si>
  <si>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</si>
  <si>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</si>
  <si>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</si>
  <si>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</si>
  <si>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</si>
  <si>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</si>
  <si>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</si>
  <si>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</si>
  <si>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</si>
  <si>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</si>
  <si>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</si>
  <si>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</si>
  <si>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</si>
  <si>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</si>
  <si>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</si>
  <si>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</si>
  <si>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</si>
  <si>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</si>
  <si>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</si>
  <si>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</si>
  <si>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</si>
  <si>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</si>
  <si>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</si>
  <si>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</si>
  <si>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</si>
  <si>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</si>
  <si>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</si>
  <si>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</si>
  <si>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</si>
  <si>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</si>
  <si>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</si>
  <si>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</si>
  <si>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</si>
  <si>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</si>
  <si>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</si>
  <si>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</si>
  <si>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</si>
  <si>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</si>
  <si>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</si>
  <si>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</si>
  <si>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</si>
  <si>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</si>
  <si>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</si>
  <si>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</si>
  <si>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</si>
  <si>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</si>
  <si>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</si>
  <si>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</si>
  <si>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</si>
  <si>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</si>
  <si>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</si>
  <si>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</si>
  <si>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</si>
  <si>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</si>
  <si>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</si>
  <si>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</si>
  <si>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</si>
  <si>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</si>
  <si>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</si>
  <si>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</si>
  <si>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</si>
  <si>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</si>
  <si>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</si>
  <si>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</si>
  <si>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</si>
  <si>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</si>
  <si>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</si>
  <si>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</si>
  <si>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</si>
  <si>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</si>
  <si>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</si>
  <si>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</si>
  <si>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</si>
  <si>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</si>
  <si>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</si>
  <si>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</si>
  <si>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</si>
  <si>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</si>
  <si>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</si>
  <si>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</si>
  <si>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</si>
  <si>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</si>
  <si>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</si>
  <si>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</si>
  <si>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</si>
  <si>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</si>
  <si>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</si>
  <si>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</si>
  <si>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</si>
  <si>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</si>
  <si>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</si>
  <si>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</si>
  <si>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</si>
  <si>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</si>
  <si>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</si>
  <si>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</si>
  <si>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</si>
  <si>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</si>
  <si>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</si>
  <si>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</si>
  <si>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</si>
  <si>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</si>
  <si>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</si>
  <si>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</si>
  <si>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</si>
  <si>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</si>
  <si>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</si>
  <si>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</si>
  <si>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</si>
  <si>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</si>
  <si>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</si>
  <si>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</si>
  <si>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</si>
  <si>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</si>
  <si>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</si>
  <si>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</si>
  <si>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</si>
  <si>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</si>
  <si>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</si>
  <si>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</si>
  <si>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</si>
  <si>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</si>
  <si>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</si>
  <si>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</si>
  <si>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</si>
  <si>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</si>
  <si>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</si>
  <si>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</si>
  <si>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</si>
  <si>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</si>
  <si>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</si>
  <si>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</si>
  <si>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</si>
  <si>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</si>
  <si>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</si>
  <si>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</si>
  <si>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</si>
  <si>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</si>
  <si>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</si>
  <si>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</si>
  <si>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</si>
  <si>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</si>
  <si>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</si>
  <si>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</si>
  <si>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</si>
  <si>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</si>
  <si>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</si>
  <si>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</si>
  <si>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</si>
  <si>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</si>
  <si>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</si>
  <si>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</si>
  <si>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</si>
  <si>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</si>
  <si>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</si>
  <si>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</si>
  <si>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</si>
  <si>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</si>
  <si>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</si>
  <si>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</si>
  <si>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</si>
  <si>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</si>
  <si>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</si>
  <si>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</si>
  <si>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</si>
  <si>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</si>
  <si>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</si>
  <si>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</si>
  <si>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</si>
  <si>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</si>
  <si>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</si>
  <si>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</si>
  <si>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</si>
  <si>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</si>
  <si>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</si>
  <si>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</si>
  <si>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</si>
  <si>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</si>
  <si>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</si>
  <si>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</si>
  <si>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</si>
  <si>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</si>
  <si>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</si>
  <si>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</si>
  <si>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</si>
  <si>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</si>
  <si>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</si>
  <si>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</si>
  <si>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</si>
  <si>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</si>
  <si>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</si>
  <si>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</si>
  <si>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</si>
  <si>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</si>
  <si>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</si>
  <si>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</si>
  <si>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</si>
  <si>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</si>
  <si>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</si>
  <si>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</si>
  <si>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</si>
  <si>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</si>
  <si>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</si>
  <si>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</si>
  <si>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</si>
  <si>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</si>
  <si>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</si>
  <si>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</si>
  <si>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</si>
  <si>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</si>
  <si>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</si>
  <si>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</si>
  <si>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</si>
  <si>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</si>
  <si>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</si>
  <si>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</si>
  <si>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</si>
  <si>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</si>
  <si>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</si>
  <si>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</si>
  <si>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</si>
  <si>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</si>
  <si>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</si>
  <si>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</si>
  <si>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</si>
  <si>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</si>
  <si>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</si>
  <si>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</si>
  <si>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</si>
  <si>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</si>
  <si>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</si>
  <si>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</si>
  <si>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</si>
  <si>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</si>
  <si>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</si>
  <si>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</si>
  <si>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</si>
  <si>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</si>
  <si>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</si>
  <si>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</si>
  <si>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</si>
  <si>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</si>
  <si>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</si>
  <si>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</si>
  <si>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</si>
  <si>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</si>
  <si>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</si>
  <si>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</si>
  <si>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</si>
  <si>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</si>
  <si>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</si>
  <si>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</si>
  <si>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</si>
  <si>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</si>
  <si>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</si>
  <si>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</si>
  <si>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</si>
  <si>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</si>
  <si>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</si>
  <si>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</si>
  <si>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</si>
  <si>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</si>
  <si>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</si>
  <si>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</si>
  <si>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</si>
  <si>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</si>
  <si>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</si>
  <si>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</si>
  <si>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</si>
  <si>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</si>
  <si>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</si>
  <si>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</si>
  <si>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</si>
  <si>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</si>
  <si>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</si>
  <si>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</si>
  <si>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</si>
  <si>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</si>
  <si>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</si>
  <si>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</si>
  <si>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</si>
  <si>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</si>
  <si>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</si>
  <si>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</si>
  <si>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</si>
  <si>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</si>
  <si>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</si>
  <si>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</si>
  <si>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</si>
  <si>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</si>
  <si>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</si>
  <si>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</si>
  <si>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</si>
  <si>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</si>
  <si>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</si>
  <si>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</si>
  <si>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</si>
  <si>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</si>
  <si>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</si>
  <si>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</si>
  <si>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</si>
  <si>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</si>
  <si>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</si>
  <si>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</si>
  <si>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</si>
  <si>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</si>
  <si>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</si>
  <si>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</si>
  <si>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</si>
  <si>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</si>
  <si>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</si>
  <si>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</si>
  <si>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</si>
  <si>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</si>
  <si>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</si>
  <si>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</si>
  <si>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</si>
  <si>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</si>
  <si>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</si>
  <si>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</si>
  <si>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</si>
  <si>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</si>
  <si>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</si>
  <si>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</si>
  <si>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</si>
  <si>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</si>
  <si>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</si>
  <si>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</si>
  <si>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</si>
  <si>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</si>
  <si>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</si>
  <si>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</si>
  <si>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</si>
  <si>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</si>
  <si>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</si>
  <si>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</si>
  <si>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</si>
  <si>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</si>
  <si>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</si>
  <si>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</si>
  <si>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</si>
  <si>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</si>
  <si>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</si>
  <si>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</si>
  <si>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</si>
  <si>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</si>
  <si>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</si>
  <si>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</si>
  <si>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</si>
  <si>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</si>
  <si>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</si>
  <si>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</si>
  <si>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</si>
  <si>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</si>
  <si>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</si>
  <si>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</si>
  <si>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</si>
  <si>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</si>
  <si>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</si>
  <si>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</si>
  <si>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</si>
  <si>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</si>
  <si>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</si>
  <si>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</si>
  <si>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</si>
  <si>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</si>
  <si>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</si>
  <si>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</si>
  <si>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</si>
  <si>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</si>
  <si>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</si>
  <si>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</si>
  <si>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</si>
  <si>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</si>
  <si>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</si>
  <si>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</si>
  <si>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</si>
  <si>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</si>
  <si>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</si>
  <si>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</si>
  <si>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</si>
  <si>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</si>
  <si>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</si>
  <si>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</si>
  <si>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</si>
  <si>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</si>
  <si>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</si>
  <si>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</si>
  <si>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</si>
  <si>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</si>
  <si>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</si>
  <si>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</si>
  <si>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</si>
  <si>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</si>
  <si>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</si>
  <si>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</si>
  <si>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</si>
  <si>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</si>
  <si>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</si>
  <si>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</si>
  <si>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</si>
  <si>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</si>
  <si>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</si>
  <si>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</si>
  <si>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</si>
  <si>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</si>
  <si>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</si>
  <si>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</si>
  <si>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</si>
  <si>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</si>
  <si>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</si>
  <si>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</si>
  <si>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</si>
  <si>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</si>
  <si>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</si>
  <si>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</si>
  <si>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</si>
  <si>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</si>
  <si>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</si>
  <si>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</si>
  <si>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</si>
  <si>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</si>
  <si>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</si>
  <si>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</si>
  <si>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</si>
  <si>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</si>
  <si>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</si>
  <si>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</si>
  <si>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</si>
  <si>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</si>
  <si>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</si>
  <si>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</si>
  <si>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</si>
  <si>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</si>
  <si>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</si>
  <si>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</si>
  <si>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</si>
  <si>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</si>
  <si>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</si>
  <si>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</si>
  <si>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</si>
  <si>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</si>
  <si>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</si>
  <si>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</si>
  <si>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</si>
  <si>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</si>
  <si>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</si>
  <si>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</si>
  <si>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</si>
  <si>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</si>
  <si>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</si>
  <si>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</si>
  <si>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</si>
  <si>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</si>
  <si>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</si>
  <si>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</si>
  <si>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</si>
  <si>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</si>
  <si>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</si>
  <si>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</si>
  <si>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</si>
  <si>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</si>
  <si>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</si>
  <si>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</si>
  <si>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</si>
  <si>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</si>
  <si>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</si>
  <si>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</si>
  <si>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</si>
  <si>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</si>
  <si>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</si>
  <si>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</si>
  <si>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</si>
  <si>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</si>
  <si>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</si>
  <si>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</si>
  <si>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</si>
  <si>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</si>
  <si>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</si>
  <si>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</si>
  <si>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</si>
  <si>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</si>
  <si>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</si>
  <si>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</si>
  <si>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</si>
  <si>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</si>
  <si>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</si>
  <si>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</si>
  <si>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</si>
  <si>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</si>
  <si>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</si>
  <si>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</si>
  <si>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</si>
  <si>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</si>
  <si>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</si>
  <si>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</si>
  <si>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</si>
  <si>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</si>
  <si>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</si>
  <si>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</si>
  <si>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</si>
  <si>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</si>
  <si>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</si>
  <si>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</si>
  <si>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</si>
  <si>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</si>
  <si>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</si>
  <si>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</si>
  <si>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</si>
  <si>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</si>
  <si>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</si>
  <si>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</si>
  <si>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</si>
  <si>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</si>
  <si>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</si>
  <si>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</si>
  <si>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</si>
  <si>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</si>
  <si>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</si>
  <si>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</si>
  <si>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</si>
  <si>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</si>
  <si>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</si>
  <si>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</si>
  <si>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</si>
  <si>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</si>
  <si>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</si>
  <si>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</si>
  <si>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</si>
  <si>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</si>
  <si>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</si>
  <si>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</si>
  <si>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</si>
  <si>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</si>
  <si>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</si>
  <si>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</si>
  <si>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</si>
  <si>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</si>
  <si>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</si>
  <si>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</si>
  <si>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</si>
  <si>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</si>
  <si>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</si>
  <si>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</si>
  <si>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</si>
  <si>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</si>
  <si>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</si>
  <si>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</si>
  <si>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</si>
  <si>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</si>
  <si>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</si>
  <si>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</si>
  <si>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</si>
  <si>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</si>
  <si>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</si>
  <si>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</si>
  <si>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</si>
  <si>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</si>
  <si>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</si>
  <si>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</si>
  <si>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</si>
  <si>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</si>
  <si>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</si>
  <si>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</si>
  <si>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</si>
  <si>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</si>
  <si>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</si>
  <si>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</si>
  <si>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</si>
  <si>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</si>
  <si>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</si>
  <si>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</si>
  <si>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</si>
  <si>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</si>
  <si>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</si>
  <si>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</si>
  <si>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</si>
  <si>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</si>
  <si>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</si>
  <si>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</si>
  <si>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</si>
  <si>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</si>
  <si>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</si>
  <si>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</si>
  <si>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</si>
  <si>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</si>
  <si>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</si>
  <si>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</si>
  <si>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</si>
  <si>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</si>
  <si>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</si>
  <si>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</si>
  <si>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</si>
  <si>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</si>
  <si>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</si>
  <si>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</si>
  <si>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</si>
  <si>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</si>
  <si>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</si>
  <si>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</si>
  <si>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</si>
  <si>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</si>
  <si>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</si>
  <si>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</si>
  <si>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</si>
  <si>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</si>
  <si>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</si>
  <si>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</si>
  <si>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</si>
  <si>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</si>
  <si>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</si>
  <si>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</si>
  <si>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</si>
  <si>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</si>
  <si>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</si>
  <si>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</si>
  <si>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</si>
  <si>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</si>
  <si>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</si>
  <si>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</si>
  <si>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</si>
  <si>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</si>
  <si>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</si>
  <si>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</si>
  <si>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</si>
  <si>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</si>
  <si>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</si>
  <si>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</si>
  <si>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</si>
  <si>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</si>
  <si>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</si>
  <si>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</si>
  <si>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</si>
  <si>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</si>
  <si>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</si>
  <si>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</si>
  <si>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</si>
  <si>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</si>
  <si>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</si>
  <si>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</si>
  <si>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</si>
  <si>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</si>
  <si>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</si>
  <si>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</si>
  <si>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</si>
  <si>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</si>
  <si>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</si>
  <si>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</si>
  <si>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</si>
  <si>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</si>
  <si>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</si>
  <si>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</si>
  <si>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</si>
  <si>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</si>
  <si>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</si>
  <si>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</si>
  <si>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</si>
  <si>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</si>
  <si>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</si>
  <si>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</si>
  <si>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</si>
  <si>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</si>
  <si>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</si>
  <si>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</si>
  <si>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</si>
  <si>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</si>
  <si>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</si>
  <si>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</si>
  <si>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</si>
  <si>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</si>
  <si>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</si>
  <si>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</si>
  <si>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</si>
  <si>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</si>
  <si>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</si>
  <si>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</si>
  <si>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</si>
  <si>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</si>
  <si>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</si>
  <si>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</si>
  <si>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</si>
  <si>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</si>
  <si>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</si>
  <si>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</si>
  <si>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</si>
  <si>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</si>
  <si>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</si>
  <si>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</si>
  <si>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</si>
  <si>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</si>
  <si>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</si>
  <si>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</si>
  <si>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</si>
  <si>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</si>
  <si>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</si>
  <si>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</si>
  <si>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</si>
  <si>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</si>
  <si>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</si>
  <si>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</si>
  <si>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</si>
  <si>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</si>
  <si>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</si>
  <si>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</si>
  <si>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</si>
  <si>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</si>
  <si>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</si>
  <si>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</si>
  <si>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</si>
  <si>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</si>
  <si>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</si>
  <si>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</si>
  <si>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</si>
  <si>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</si>
  <si>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</si>
  <si>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</si>
  <si>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</si>
  <si>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</si>
  <si>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</si>
  <si>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</si>
  <si>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</si>
  <si>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</si>
  <si>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</si>
  <si>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</si>
  <si>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</si>
  <si>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</si>
  <si>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</si>
  <si>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</si>
  <si>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</si>
  <si>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</si>
  <si>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</si>
  <si>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</si>
  <si>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</si>
  <si>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</si>
  <si>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</si>
  <si>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</si>
  <si>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</si>
  <si>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</si>
  <si>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</si>
  <si>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</si>
  <si>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</si>
  <si>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</si>
  <si>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</si>
  <si>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</si>
  <si>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</si>
  <si>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</si>
  <si>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</si>
  <si>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</si>
  <si>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</si>
  <si>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</si>
  <si>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</si>
  <si>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</si>
  <si>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</si>
  <si>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</si>
  <si>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</si>
  <si>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</si>
  <si>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</si>
  <si>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</si>
  <si>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</si>
  <si>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</si>
  <si>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</si>
  <si>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</si>
  <si>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</si>
  <si>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</si>
  <si>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</si>
  <si>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</si>
  <si>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</si>
  <si>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</si>
  <si>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</si>
  <si>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</si>
  <si>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</si>
  <si>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</si>
  <si>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</si>
  <si>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</si>
  <si>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</si>
  <si>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</si>
  <si>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</si>
  <si>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</si>
  <si>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</si>
  <si>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</si>
  <si>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</si>
  <si>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</si>
  <si>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</si>
  <si>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</si>
  <si>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</si>
  <si>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</si>
  <si>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</si>
  <si>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</si>
  <si>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</si>
  <si>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</si>
  <si>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</si>
  <si>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</si>
  <si>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</si>
  <si>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</si>
  <si>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</si>
  <si>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</si>
  <si>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</si>
  <si>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</si>
  <si>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</si>
  <si>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</si>
  <si>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</si>
  <si>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</si>
  <si>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</si>
  <si>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</si>
  <si>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</si>
  <si>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</si>
  <si>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</si>
  <si>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</si>
  <si>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</si>
  <si>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</si>
  <si>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</si>
  <si>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</si>
  <si>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</si>
  <si>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</si>
  <si>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</si>
  <si>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</si>
  <si>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</si>
  <si>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</si>
  <si>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</si>
  <si>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</si>
  <si>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</si>
  <si>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</si>
  <si>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</si>
  <si>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</si>
  <si>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</si>
  <si>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</si>
  <si>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</si>
  <si>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</si>
  <si>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</si>
  <si>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</si>
  <si>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</si>
  <si>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</si>
  <si>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</si>
  <si>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</si>
  <si>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</si>
  <si>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</si>
  <si>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</si>
  <si>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</si>
  <si>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</si>
  <si>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</si>
  <si>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</si>
  <si>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</si>
  <si>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</si>
  <si>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</si>
  <si>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</si>
  <si>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</si>
  <si>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</si>
  <si>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</si>
  <si>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</si>
  <si>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</si>
  <si>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</si>
  <si>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</si>
  <si>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</si>
  <si>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</si>
  <si>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</si>
  <si>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</si>
  <si>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</si>
  <si>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</si>
  <si>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</si>
  <si>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</si>
  <si>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</si>
  <si>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</si>
  <si>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</si>
  <si>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</si>
  <si>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</si>
  <si>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</si>
  <si>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</si>
  <si>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</si>
  <si>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</si>
  <si>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</si>
  <si>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</si>
  <si>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</si>
  <si>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</si>
  <si>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</si>
  <si>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</si>
  <si>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</si>
  <si>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</si>
  <si>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</si>
  <si>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</si>
  <si>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</si>
  <si>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</si>
  <si>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</si>
  <si>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</si>
  <si>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</si>
  <si>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</si>
  <si>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</si>
  <si>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</si>
  <si>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</si>
  <si>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</si>
  <si>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</si>
  <si>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</si>
  <si>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</si>
  <si>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</si>
  <si>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</si>
  <si>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</si>
  <si>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</si>
  <si>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</si>
  <si>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</si>
  <si>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</si>
  <si>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</si>
  <si>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</si>
  <si>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</si>
  <si>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</si>
  <si>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</si>
  <si>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</si>
  <si>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</si>
  <si>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</si>
  <si>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</si>
  <si>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</si>
  <si>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</si>
  <si>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</si>
  <si>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</si>
  <si>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</si>
  <si>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</si>
  <si>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</si>
  <si>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</si>
  <si>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</si>
  <si>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</si>
  <si>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</si>
  <si>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</si>
  <si>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</si>
  <si>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</si>
  <si>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</si>
  <si>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</si>
  <si>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</si>
  <si>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</si>
  <si>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</si>
  <si>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</si>
  <si>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</si>
  <si>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</si>
  <si>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</si>
  <si>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</si>
  <si>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</si>
  <si>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</si>
  <si>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</si>
  <si>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</si>
  <si>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</si>
  <si>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</si>
  <si>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</si>
  <si>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</si>
  <si>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</si>
  <si>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</si>
  <si>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</si>
  <si>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</si>
  <si>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</si>
  <si>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</si>
  <si>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</si>
  <si>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</si>
  <si>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</si>
  <si>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</si>
  <si>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</si>
  <si>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</si>
  <si>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</si>
  <si>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</si>
  <si>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</si>
  <si>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</si>
  <si>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</si>
  <si>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</si>
  <si>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</si>
  <si>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</si>
  <si>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</si>
  <si>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</si>
  <si>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</si>
  <si>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</si>
  <si>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</si>
  <si>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</si>
  <si>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</si>
  <si>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</si>
  <si>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</si>
  <si>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</si>
  <si>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</si>
  <si>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</si>
  <si>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</si>
  <si>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</si>
  <si>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</si>
  <si>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</si>
  <si>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</si>
  <si>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</si>
  <si>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</si>
  <si>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</si>
  <si>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</si>
  <si>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</si>
  <si>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</si>
  <si>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</si>
  <si>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</si>
  <si>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</si>
  <si>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</si>
  <si>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</si>
  <si>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</si>
  <si>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</si>
  <si>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</si>
  <si>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</si>
  <si>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</si>
  <si>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</si>
  <si>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</si>
  <si>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</si>
  <si>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</si>
  <si>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</si>
  <si>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</si>
  <si>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</si>
  <si>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</si>
  <si>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</si>
  <si>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</si>
  <si>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</si>
  <si>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</si>
  <si>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</si>
  <si>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</si>
  <si>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</si>
  <si>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</si>
  <si>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</si>
  <si>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</si>
  <si>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</si>
  <si>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</si>
  <si>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</si>
  <si>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</si>
  <si>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</si>
  <si>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</si>
  <si>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</si>
  <si>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</si>
  <si>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</si>
  <si>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</si>
  <si>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</si>
  <si>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</si>
  <si>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</si>
  <si>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</si>
  <si>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</si>
  <si>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</si>
  <si>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</si>
  <si>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</si>
  <si>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</si>
  <si>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</si>
  <si>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</si>
  <si>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</si>
  <si>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</si>
  <si>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</si>
  <si>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</si>
  <si>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</si>
  <si>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</si>
  <si>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</si>
  <si>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</si>
  <si>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</si>
  <si>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</si>
  <si>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</si>
  <si>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</si>
  <si>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</si>
  <si>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</si>
  <si>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</si>
  <si>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</si>
  <si>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</si>
  <si>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</si>
  <si>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</si>
  <si>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</si>
  <si>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</si>
  <si>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</si>
  <si>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</si>
  <si>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</si>
  <si>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</si>
  <si>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</si>
  <si>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</si>
  <si>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</si>
  <si>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</si>
  <si>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</si>
  <si>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</si>
  <si>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</si>
  <si>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</si>
  <si>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</si>
  <si>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</si>
  <si>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</si>
  <si>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</si>
  <si>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</si>
  <si>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</si>
  <si>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</si>
  <si>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</si>
  <si>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</si>
  <si>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</si>
  <si>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</si>
  <si>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</si>
  <si>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</si>
  <si>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</si>
  <si>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</si>
  <si>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</si>
  <si>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</si>
  <si>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</si>
  <si>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</si>
  <si>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</si>
  <si>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</si>
  <si>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</si>
  <si>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</si>
  <si>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</si>
  <si>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</si>
  <si>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</si>
  <si>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</si>
  <si>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</si>
  <si>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</si>
  <si>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</si>
  <si>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</si>
  <si>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</si>
  <si>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</si>
  <si>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</si>
  <si>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</si>
  <si>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</si>
  <si>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</si>
  <si>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</si>
  <si>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</si>
  <si>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</si>
  <si>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</si>
  <si>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</si>
  <si>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</si>
  <si>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</si>
  <si>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</si>
  <si>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</si>
  <si>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</si>
  <si>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</si>
  <si>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</si>
  <si>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</si>
  <si>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</si>
  <si>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</si>
  <si>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</si>
  <si>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</si>
  <si>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</si>
  <si>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</si>
  <si>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</si>
  <si>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</si>
  <si>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</si>
  <si>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</si>
  <si>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</si>
  <si>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</si>
  <si>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</si>
  <si>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</si>
  <si>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</si>
  <si>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</si>
  <si>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</si>
  <si>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</si>
  <si>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</si>
  <si>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</si>
  <si>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</si>
  <si>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</si>
  <si>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</si>
  <si>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</si>
  <si>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</si>
  <si>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</si>
  <si>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</si>
  <si>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</si>
  <si>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</si>
  <si>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</si>
  <si>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</si>
  <si>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</si>
  <si>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</si>
  <si>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</si>
  <si>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</si>
  <si>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</si>
  <si>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</si>
  <si>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</si>
  <si>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</si>
  <si>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</si>
  <si>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</si>
  <si>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</si>
  <si>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</si>
  <si>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</si>
  <si>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</si>
  <si>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</si>
  <si>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</si>
  <si>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</si>
  <si>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</si>
  <si>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</si>
  <si>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</si>
  <si>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</si>
  <si>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</si>
  <si>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</si>
  <si>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</si>
  <si>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</si>
  <si>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</si>
  <si>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</si>
  <si>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</si>
  <si>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</si>
  <si>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</si>
  <si>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</si>
  <si>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</si>
  <si>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</si>
  <si>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</si>
  <si>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</si>
  <si>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</si>
  <si>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</si>
  <si>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</si>
  <si>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</si>
  <si>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</si>
  <si>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</si>
  <si>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</si>
  <si>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</si>
  <si>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</si>
  <si>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</si>
  <si>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</si>
  <si>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</si>
  <si>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</si>
  <si>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</si>
  <si>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</si>
  <si>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</si>
  <si>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</si>
  <si>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</si>
  <si>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</si>
  <si>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</si>
  <si>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</si>
  <si>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</si>
  <si>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</si>
  <si>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</si>
  <si>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</si>
  <si>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</si>
  <si>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</si>
  <si>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</si>
  <si>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</si>
  <si>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</si>
  <si>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</si>
  <si>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</si>
  <si>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</si>
  <si>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</si>
  <si>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</si>
  <si>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</si>
  <si>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</si>
  <si>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</si>
  <si>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</si>
  <si>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</si>
  <si>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</si>
  <si>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</si>
  <si>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</si>
  <si>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</si>
  <si>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</si>
  <si>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</si>
  <si>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</si>
  <si>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</si>
  <si>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</si>
  <si>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</si>
  <si>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</si>
  <si>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</si>
  <si>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</si>
  <si>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</si>
  <si>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</si>
  <si>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</si>
  <si>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</si>
  <si>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</si>
  <si>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</si>
  <si>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</si>
  <si>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</si>
  <si>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</si>
  <si>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</si>
  <si>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</si>
  <si>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</si>
  <si>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</si>
  <si>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</si>
  <si>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</si>
  <si>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</si>
  <si>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</si>
  <si>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</si>
  <si>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</si>
  <si>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</si>
  <si>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</si>
  <si>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</si>
  <si>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</si>
  <si>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</si>
  <si>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</si>
  <si>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</si>
  <si>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</si>
  <si>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</si>
  <si>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</si>
  <si>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</si>
  <si>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</si>
  <si>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</si>
  <si>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</si>
  <si>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</si>
  <si>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</si>
  <si>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</si>
  <si>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</si>
  <si>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</si>
  <si>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</si>
  <si>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</si>
  <si>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</si>
  <si>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</si>
  <si>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</si>
  <si>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</si>
  <si>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</si>
  <si>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</si>
  <si>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</si>
  <si>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</si>
  <si>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</si>
  <si>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</si>
  <si>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</si>
  <si>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</si>
  <si>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</si>
  <si>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</si>
  <si>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</si>
  <si>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</si>
  <si>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</si>
  <si>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</si>
  <si>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</si>
  <si>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</si>
  <si>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</si>
  <si>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</si>
  <si>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</si>
  <si>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</si>
  <si>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</si>
  <si>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</si>
  <si>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</si>
  <si>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</si>
  <si>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</si>
  <si>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</si>
  <si>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</si>
  <si>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</si>
  <si>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</si>
  <si>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</si>
  <si>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</si>
  <si>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</si>
  <si>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</si>
  <si>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</si>
  <si>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</si>
  <si>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</si>
  <si>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</si>
  <si>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</si>
  <si>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</si>
  <si>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</si>
  <si>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</si>
  <si>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</si>
  <si>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</si>
  <si>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</si>
  <si>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</si>
  <si>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</si>
  <si>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</si>
  <si>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</si>
  <si>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</si>
  <si>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</si>
  <si>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</si>
  <si>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</si>
  <si>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</si>
  <si>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</si>
  <si>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</si>
  <si>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</si>
  <si>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</si>
  <si>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</si>
  <si>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</si>
  <si>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</si>
  <si>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</si>
  <si>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</si>
  <si>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</si>
  <si>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</si>
  <si>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</si>
  <si>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</si>
  <si>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</si>
  <si>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</si>
  <si>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</si>
  <si>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</si>
  <si>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</si>
  <si>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</si>
  <si>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</si>
  <si>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</si>
  <si>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</si>
  <si>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</si>
  <si>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</si>
  <si>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</si>
  <si>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</si>
  <si>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</si>
  <si>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</si>
  <si>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</si>
  <si>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</si>
  <si>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</si>
  <si>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</si>
  <si>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</si>
  <si>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</si>
  <si>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</si>
  <si>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</si>
  <si>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</si>
  <si>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</si>
  <si>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</si>
  <si>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</si>
  <si>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</si>
  <si>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</si>
  <si>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</si>
  <si>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</si>
  <si>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</si>
  <si>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</si>
  <si>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</si>
  <si>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</si>
  <si>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</si>
  <si>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</si>
  <si>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</si>
  <si>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</si>
  <si>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</si>
  <si>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</si>
  <si>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</si>
  <si>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</si>
  <si>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</si>
  <si>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</si>
  <si>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</si>
  <si>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</si>
  <si>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</si>
  <si>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</si>
  <si>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</si>
  <si>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</si>
  <si>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</si>
  <si>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</si>
  <si>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</si>
  <si>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</si>
  <si>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</si>
  <si>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</si>
  <si>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</si>
  <si>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</si>
  <si>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</si>
  <si>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</si>
  <si>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</si>
  <si>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</si>
  <si>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</si>
  <si>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</si>
  <si>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</si>
  <si>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</si>
  <si>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</si>
  <si>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</si>
  <si>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</si>
  <si>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</si>
  <si>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</si>
  <si>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</si>
  <si>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</si>
  <si>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</si>
  <si>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</si>
  <si>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</si>
  <si>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</si>
  <si>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</si>
  <si>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</si>
  <si>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</si>
  <si>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</si>
  <si>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</si>
  <si>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</si>
  <si>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</si>
  <si>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</si>
  <si>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</si>
  <si>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</si>
  <si>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</si>
  <si>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</si>
  <si>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</si>
  <si>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</si>
  <si>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</si>
  <si>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</si>
  <si>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</si>
  <si>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</si>
  <si>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</si>
  <si>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</si>
  <si>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</si>
  <si>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</si>
  <si>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</si>
  <si>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</si>
  <si>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</si>
  <si>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</si>
  <si>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</si>
  <si>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</si>
  <si>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</si>
  <si>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</si>
  <si>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</si>
  <si>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</si>
  <si>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</si>
  <si>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</si>
  <si>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</si>
  <si>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</si>
  <si>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</si>
  <si>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</si>
  <si>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</si>
  <si>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</si>
  <si>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</si>
  <si>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</si>
  <si>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</si>
  <si>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</si>
  <si>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</si>
  <si>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</si>
  <si>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</si>
  <si>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</si>
  <si>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</si>
  <si>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</si>
  <si>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</si>
  <si>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</si>
  <si>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</si>
  <si>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</si>
  <si>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</si>
  <si>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</si>
  <si>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</si>
  <si>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</si>
  <si>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</si>
  <si>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</si>
  <si>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</si>
  <si>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</si>
  <si>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</si>
  <si>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</si>
  <si>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</si>
  <si>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</si>
  <si>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</si>
  <si>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</si>
  <si>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</si>
  <si>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</si>
  <si>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</si>
  <si>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</si>
  <si>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</si>
  <si>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</si>
  <si>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</si>
  <si>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</si>
  <si>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</si>
  <si>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</si>
  <si>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</si>
  <si>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</si>
  <si>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</si>
  <si>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</si>
  <si>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</si>
  <si>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</si>
  <si>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</si>
  <si>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</si>
  <si>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</si>
  <si>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</si>
  <si>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</si>
  <si>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</si>
  <si>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</si>
  <si>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</si>
  <si>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</si>
  <si>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</si>
  <si>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</si>
  <si>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</si>
  <si>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</si>
  <si>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</si>
  <si>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</si>
  <si>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</si>
  <si>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</si>
  <si>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</si>
  <si>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</si>
  <si>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</si>
  <si>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</si>
  <si>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</si>
  <si>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</si>
  <si>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</si>
  <si>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</si>
  <si>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</si>
  <si>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</si>
  <si>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</si>
  <si>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</si>
  <si>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</si>
  <si>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</si>
  <si>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</si>
  <si>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</si>
  <si>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</si>
  <si>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</si>
  <si>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</si>
  <si>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</si>
  <si>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</si>
  <si>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</si>
  <si>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</si>
  <si>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</si>
  <si>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</si>
  <si>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</si>
  <si>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</si>
  <si>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</si>
  <si>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</si>
  <si>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</si>
  <si>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</si>
  <si>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</si>
  <si>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</si>
  <si>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</si>
  <si>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</si>
  <si>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</si>
  <si>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</si>
  <si>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</si>
  <si>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</si>
  <si>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</si>
  <si>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</si>
  <si>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</si>
  <si>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</si>
  <si>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</si>
  <si>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</si>
  <si>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</si>
  <si>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</si>
  <si>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</si>
  <si>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</si>
  <si>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</si>
  <si>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</si>
  <si>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</si>
  <si>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</si>
  <si>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</si>
  <si>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</si>
  <si>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</si>
  <si>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</si>
  <si>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</si>
  <si>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</si>
  <si>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</si>
  <si>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</si>
  <si>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</si>
  <si>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</si>
  <si>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</si>
  <si>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</si>
  <si>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</si>
  <si>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</si>
  <si>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</si>
  <si>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</si>
  <si>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</si>
  <si>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</si>
  <si>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</si>
  <si>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</si>
  <si>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</si>
  <si>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</si>
  <si>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</si>
  <si>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</si>
  <si>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</si>
  <si>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</si>
  <si>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</si>
  <si>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</si>
  <si>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</si>
  <si>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</si>
  <si>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</si>
  <si>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</si>
  <si>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</si>
  <si>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</si>
  <si>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</si>
  <si>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</si>
  <si>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</si>
  <si>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</si>
  <si>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</si>
  <si>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</si>
  <si>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</si>
  <si>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</si>
  <si>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</si>
  <si>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</si>
  <si>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</si>
  <si>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</si>
  <si>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</si>
  <si>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</si>
  <si>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</si>
  <si>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</si>
  <si>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</si>
  <si>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</si>
  <si>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</si>
  <si>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</si>
  <si>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</si>
  <si>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</si>
  <si>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</si>
  <si>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</si>
  <si>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</si>
  <si>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</si>
  <si>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</si>
  <si>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</si>
  <si>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</si>
  <si>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</si>
  <si>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</si>
  <si>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</si>
  <si>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</si>
  <si>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</si>
  <si>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</si>
  <si>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</si>
  <si>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</si>
  <si>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</si>
  <si>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</si>
  <si>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</si>
  <si>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</si>
  <si>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</si>
  <si>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</si>
  <si>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</si>
  <si>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</si>
  <si>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</si>
  <si>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</si>
  <si>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</si>
  <si>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</si>
  <si>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</si>
  <si>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</si>
  <si>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</si>
  <si>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</si>
  <si>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</si>
  <si>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</si>
  <si>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</si>
  <si>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</si>
  <si>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</si>
  <si>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</si>
  <si>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</si>
  <si>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</si>
  <si>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</si>
  <si>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</si>
  <si>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</si>
  <si>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</si>
  <si>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</si>
  <si>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</si>
  <si>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</si>
  <si>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</si>
  <si>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</si>
  <si>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</si>
  <si>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</si>
  <si>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</si>
  <si>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</si>
  <si>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</si>
  <si>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</si>
  <si>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</si>
  <si>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</si>
  <si>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</si>
  <si>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</si>
  <si>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</si>
  <si>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</si>
  <si>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</si>
  <si>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</si>
  <si>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</si>
  <si>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</si>
  <si>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</si>
  <si>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</si>
  <si>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</si>
  <si>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</si>
  <si>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</si>
  <si>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</si>
  <si>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</si>
  <si>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</si>
  <si>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</si>
  <si>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</si>
  <si>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</si>
  <si>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</si>
  <si>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</si>
  <si>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</si>
  <si>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</si>
  <si>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</si>
  <si>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</si>
  <si>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</si>
  <si>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</si>
  <si>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</si>
  <si>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</si>
  <si>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</si>
  <si>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</si>
  <si>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</si>
  <si>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</si>
  <si>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</si>
  <si>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</si>
  <si>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</si>
  <si>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</si>
  <si>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</si>
  <si>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</si>
  <si>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</si>
  <si>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</si>
  <si>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</si>
  <si>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</si>
  <si>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</si>
  <si>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</si>
  <si>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</si>
  <si>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</si>
  <si>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</si>
  <si>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</si>
  <si>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</si>
  <si>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</si>
  <si>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</si>
  <si>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</si>
  <si>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</si>
  <si>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</si>
  <si>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</si>
  <si>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</si>
  <si>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</si>
  <si>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</si>
  <si>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</si>
  <si>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</si>
  <si>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</si>
  <si>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</si>
  <si>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</si>
  <si>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</si>
  <si>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</si>
  <si>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</si>
  <si>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</si>
  <si>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</si>
  <si>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</si>
  <si>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</si>
  <si>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</si>
  <si>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</si>
  <si>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</si>
  <si>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</si>
  <si>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</si>
  <si>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</si>
  <si>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</si>
  <si>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</si>
  <si>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</si>
  <si>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</si>
  <si>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</si>
  <si>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</si>
  <si>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</si>
  <si>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</si>
  <si>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</si>
  <si>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</si>
  <si>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</si>
  <si>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</si>
  <si>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</si>
  <si>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</si>
  <si>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</si>
  <si>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</si>
  <si>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</si>
  <si>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</si>
  <si>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</si>
  <si>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</si>
  <si>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</si>
  <si>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</si>
  <si>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</si>
  <si>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</si>
  <si>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</si>
  <si>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</si>
  <si>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</si>
  <si>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</si>
  <si>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</si>
  <si>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</si>
  <si>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</si>
  <si>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</si>
  <si>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</si>
  <si>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</si>
  <si>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</si>
  <si>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</si>
  <si>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</si>
  <si>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</si>
  <si>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</si>
  <si>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</si>
  <si>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</si>
  <si>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</si>
  <si>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</si>
  <si>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</si>
  <si>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</si>
  <si>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</si>
  <si>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</si>
  <si>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</si>
  <si>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</si>
  <si>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</si>
  <si>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</si>
  <si>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</si>
  <si>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</si>
  <si>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</si>
  <si>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</si>
  <si>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</si>
  <si>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</si>
  <si>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</si>
  <si>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</si>
  <si>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</si>
  <si>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</si>
  <si>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</si>
  <si>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</si>
  <si>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</si>
  <si>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</si>
  <si>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</si>
  <si>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</si>
  <si>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</si>
  <si>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</si>
  <si>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</si>
  <si>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</si>
  <si>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</si>
  <si>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</si>
  <si>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</si>
  <si>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</si>
  <si>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</si>
  <si>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</si>
  <si>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</si>
  <si>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</si>
  <si>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</si>
  <si>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</si>
  <si>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</si>
  <si>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</si>
  <si>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</si>
  <si>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</si>
  <si>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</si>
  <si>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</si>
  <si>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</si>
  <si>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</si>
  <si>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</si>
  <si>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</si>
  <si>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</si>
  <si>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</si>
  <si>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</si>
  <si>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</si>
  <si>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</si>
  <si>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</si>
  <si>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</si>
  <si>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</si>
  <si>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</si>
  <si>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</si>
  <si>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</si>
  <si>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</si>
  <si>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</si>
  <si>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</si>
  <si>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</si>
  <si>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</si>
  <si>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</si>
  <si>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</si>
  <si>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</si>
  <si>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</si>
  <si>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</si>
  <si>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</si>
  <si>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</si>
  <si>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</si>
  <si>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</si>
  <si>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</si>
  <si>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</si>
  <si>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</si>
  <si>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</si>
  <si>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</si>
  <si>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</si>
  <si>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</si>
  <si>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</si>
  <si>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</si>
  <si>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</si>
  <si>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</si>
  <si>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</si>
  <si>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</si>
  <si>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</si>
  <si>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</si>
  <si>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</si>
  <si>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</si>
  <si>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</si>
  <si>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</si>
  <si>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</si>
  <si>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</si>
  <si>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</si>
  <si>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</si>
  <si>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</si>
  <si>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</si>
  <si>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</si>
  <si>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</si>
  <si>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</si>
  <si>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</si>
  <si>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</si>
  <si>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</si>
  <si>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</si>
  <si>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</si>
  <si>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</si>
  <si>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</si>
  <si>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</si>
  <si>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</si>
  <si>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</si>
  <si>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</si>
  <si>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</si>
  <si>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</si>
  <si>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</si>
  <si>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</si>
  <si>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</si>
  <si>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</si>
  <si>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</si>
  <si>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</si>
  <si>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</si>
  <si>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</si>
  <si>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</si>
  <si>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</si>
  <si>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</si>
  <si>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</si>
  <si>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</si>
  <si>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</si>
  <si>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</si>
  <si>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</si>
  <si>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</si>
  <si>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</si>
  <si>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</si>
  <si>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</si>
  <si>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</si>
  <si>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</si>
  <si>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</si>
  <si>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</si>
  <si>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</si>
  <si>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</si>
  <si>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</si>
  <si>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</si>
  <si>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</si>
  <si>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</si>
  <si>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</si>
  <si>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</si>
  <si>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</si>
  <si>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</si>
  <si>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</si>
  <si>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</si>
  <si>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</si>
  <si>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</si>
  <si>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</si>
  <si>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</si>
  <si>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</si>
  <si>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</si>
  <si>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</si>
  <si>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</si>
  <si>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</si>
  <si>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</si>
  <si>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</si>
  <si>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</si>
  <si>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</si>
  <si>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</si>
  <si>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</si>
  <si>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</si>
  <si>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</si>
  <si>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</si>
  <si>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</si>
  <si>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</si>
  <si>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</si>
  <si>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</si>
  <si>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</si>
  <si>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</si>
  <si>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</si>
  <si>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</si>
  <si>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</si>
  <si>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</si>
  <si>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</si>
  <si>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</si>
  <si>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</si>
  <si>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</si>
  <si>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</si>
  <si>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</si>
  <si>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</si>
  <si>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</si>
  <si>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</si>
  <si>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</si>
  <si>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</si>
  <si>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</si>
  <si>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</si>
  <si>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</si>
  <si>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</si>
  <si>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</si>
  <si>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</si>
  <si>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</si>
  <si>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</si>
  <si>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</si>
  <si>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</si>
  <si>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</si>
  <si>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</si>
  <si>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</si>
  <si>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</si>
  <si>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</si>
  <si>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</si>
  <si>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</si>
  <si>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</si>
  <si>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</si>
  <si>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</si>
  <si>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</si>
  <si>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</si>
  <si>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</si>
  <si>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</si>
  <si>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</si>
  <si>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</si>
  <si>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</si>
  <si>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</si>
  <si>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</si>
  <si>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</si>
  <si>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</si>
  <si>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</si>
  <si>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</si>
  <si>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</si>
  <si>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</si>
  <si>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</si>
  <si>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</si>
  <si>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</si>
  <si>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</si>
  <si>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</si>
  <si>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</si>
  <si>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</si>
  <si>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</si>
  <si>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</si>
  <si>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</si>
  <si>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</si>
  <si>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</si>
  <si>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</si>
  <si>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</si>
  <si>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</si>
  <si>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</si>
  <si>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</si>
  <si>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</si>
  <si>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</si>
  <si>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</si>
  <si>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</si>
  <si>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</si>
  <si>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</si>
  <si>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</si>
  <si>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</si>
  <si>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</si>
  <si>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</si>
  <si>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</si>
  <si>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</si>
  <si>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</si>
  <si>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</si>
  <si>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</si>
  <si>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</si>
  <si>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</si>
  <si>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</si>
  <si>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</si>
  <si>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</si>
  <si>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</si>
  <si>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</si>
  <si>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</si>
  <si>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</si>
  <si>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</si>
  <si>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</si>
  <si>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</si>
  <si>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</si>
  <si>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</si>
  <si>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</si>
  <si>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</si>
  <si>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</si>
  <si>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</si>
  <si>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</si>
  <si>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</si>
  <si>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</si>
  <si>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</si>
  <si>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</si>
  <si>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</si>
  <si>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</si>
  <si>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</si>
  <si>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</si>
  <si>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</si>
  <si>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</si>
  <si>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</si>
  <si>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</si>
  <si>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</si>
  <si>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</si>
  <si>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</si>
  <si>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</si>
  <si>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</si>
  <si>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</si>
  <si>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</si>
  <si>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</si>
  <si>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</si>
  <si>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</si>
  <si>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</si>
  <si>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</si>
  <si>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</si>
  <si>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</si>
  <si>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</si>
  <si>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</si>
  <si>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</si>
  <si>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</si>
  <si>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</si>
  <si>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</si>
  <si>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</si>
  <si>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</si>
  <si>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</si>
  <si>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</si>
  <si>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</si>
  <si>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</si>
  <si>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</si>
  <si>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</si>
  <si>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</si>
  <si>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</si>
  <si>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</si>
  <si>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</si>
  <si>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</si>
  <si>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</si>
  <si>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</si>
  <si>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</si>
  <si>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</si>
  <si>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</si>
  <si>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</si>
  <si>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</si>
  <si>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</si>
  <si>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</si>
  <si>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</si>
  <si>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</si>
  <si>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</si>
  <si>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</si>
  <si>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</si>
  <si>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</si>
  <si>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</si>
  <si>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</si>
  <si>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</si>
  <si>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</si>
  <si>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</si>
  <si>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</si>
  <si>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</si>
  <si>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</si>
  <si>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</si>
  <si>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</si>
  <si>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</si>
  <si>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</si>
  <si>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</si>
  <si>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</si>
  <si>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</si>
  <si>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</si>
  <si>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</si>
  <si>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</si>
  <si>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</si>
  <si>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</si>
  <si>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</si>
  <si>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</si>
  <si>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</si>
  <si>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</si>
  <si>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</si>
  <si>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</si>
  <si>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</si>
  <si>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</si>
  <si>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</si>
  <si>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</si>
  <si>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</si>
  <si>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</si>
  <si>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</si>
  <si>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</si>
  <si>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</si>
  <si>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</si>
  <si>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</si>
  <si>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</si>
  <si>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</si>
  <si>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</si>
  <si>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</si>
  <si>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</si>
  <si>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</si>
  <si>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</si>
  <si>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</si>
  <si>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</si>
  <si>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</si>
  <si>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</si>
  <si>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</si>
  <si>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</si>
  <si>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</si>
  <si>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</si>
  <si>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</si>
  <si>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</si>
  <si>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</si>
  <si>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</si>
  <si>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</si>
  <si>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</si>
  <si>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</si>
  <si>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</si>
  <si>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</si>
  <si>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</si>
  <si>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</si>
  <si>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</si>
  <si>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</si>
  <si>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</si>
  <si>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</si>
  <si>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</si>
  <si>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</si>
  <si>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</si>
  <si>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</si>
  <si>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</si>
  <si>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</si>
  <si>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</si>
  <si>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</si>
  <si>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</si>
  <si>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</si>
  <si>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</si>
  <si>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</si>
  <si>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</si>
  <si>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</si>
  <si>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</si>
  <si>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</si>
  <si>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</si>
  <si>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</si>
  <si>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</si>
  <si>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</si>
  <si>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</si>
  <si>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</si>
  <si>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</si>
  <si>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</si>
  <si>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</si>
  <si>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</si>
  <si>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</si>
  <si>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</si>
  <si>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</si>
  <si>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</si>
  <si>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</si>
  <si>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</si>
  <si>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</si>
  <si>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</si>
  <si>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</si>
  <si>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</si>
  <si>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</si>
  <si>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</si>
  <si>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</si>
  <si>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</si>
  <si>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</si>
  <si>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</si>
  <si>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</si>
  <si>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</si>
  <si>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</si>
  <si>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</si>
  <si>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</si>
  <si>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</si>
  <si>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</si>
  <si>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</si>
  <si>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</si>
  <si>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</si>
  <si>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</si>
  <si>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</si>
  <si>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</si>
  <si>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</si>
  <si>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</si>
  <si>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</si>
  <si>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</si>
  <si>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</si>
  <si>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</si>
  <si>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</si>
  <si>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</si>
  <si>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</si>
  <si>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</si>
  <si>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</si>
  <si>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</si>
  <si>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</si>
  <si>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</si>
  <si>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</si>
  <si>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</si>
  <si>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</si>
  <si>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</si>
  <si>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</si>
  <si>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</si>
  <si>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</si>
  <si>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</si>
  <si>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</si>
  <si>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</si>
  <si>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</si>
  <si>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</si>
  <si>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</si>
  <si>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</si>
  <si>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</si>
  <si>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</si>
  <si>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</si>
  <si>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</si>
  <si>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</si>
  <si>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</si>
  <si>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</si>
  <si>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</si>
  <si>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</si>
  <si>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</si>
  <si>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</si>
  <si>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</si>
  <si>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</si>
  <si>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</si>
  <si>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</si>
  <si>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</si>
  <si>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</si>
  <si>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</si>
  <si>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</si>
  <si>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</si>
  <si>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</si>
  <si>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</si>
  <si>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</si>
  <si>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</si>
  <si>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</si>
  <si>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</si>
  <si>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</si>
  <si>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</si>
  <si>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</si>
  <si>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</si>
  <si>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</si>
  <si>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</si>
  <si>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</si>
  <si>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</si>
  <si>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</si>
  <si>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</si>
  <si>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</si>
  <si>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</si>
  <si>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</si>
  <si>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</si>
  <si>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</si>
  <si>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</si>
  <si>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</si>
  <si>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</si>
  <si>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</si>
  <si>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</si>
  <si>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</si>
  <si>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</si>
  <si>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</si>
  <si>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</si>
  <si>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</si>
  <si>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</si>
  <si>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</si>
  <si>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</si>
  <si>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</si>
  <si>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</si>
  <si>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</si>
  <si>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</si>
  <si>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</si>
  <si>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</si>
  <si>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</si>
  <si>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</si>
  <si>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</si>
  <si>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</si>
  <si>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</si>
  <si>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</si>
  <si>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</si>
  <si>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</si>
  <si>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</si>
  <si>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</si>
  <si>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</si>
  <si>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</si>
  <si>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</si>
  <si>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</si>
  <si>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</si>
  <si>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</si>
  <si>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</si>
  <si>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</si>
  <si>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</si>
  <si>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</si>
  <si>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</si>
  <si>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</si>
  <si>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</si>
  <si>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</si>
  <si>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</si>
  <si>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</si>
  <si>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</si>
  <si>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</si>
  <si>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</si>
  <si>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</si>
  <si>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</si>
  <si>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</si>
  <si>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</si>
  <si>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</si>
  <si>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</si>
  <si>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</si>
  <si>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</si>
  <si>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</si>
  <si>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</si>
  <si>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</si>
  <si>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</si>
  <si>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</si>
  <si>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</si>
  <si>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</si>
  <si>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</si>
  <si>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</si>
  <si>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</si>
  <si>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</si>
  <si>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</si>
  <si>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</si>
  <si>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</si>
  <si>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</si>
  <si>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</si>
  <si>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</si>
  <si>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</si>
  <si>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</si>
  <si>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</si>
  <si>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</si>
  <si>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</si>
  <si>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</si>
  <si>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</si>
  <si>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</si>
  <si>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</si>
  <si>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</si>
  <si>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</si>
  <si>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</si>
  <si>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</si>
  <si>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</si>
  <si>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</si>
  <si>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</si>
  <si>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</si>
  <si>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</si>
  <si>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</si>
  <si>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</si>
  <si>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</si>
  <si>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</si>
  <si>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</si>
  <si>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</si>
  <si>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</si>
  <si>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</si>
  <si>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</si>
  <si>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</si>
  <si>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</si>
  <si>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</si>
  <si>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</si>
  <si>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</si>
  <si>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</si>
  <si>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</si>
  <si>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</si>
  <si>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</si>
  <si>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</si>
  <si>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</si>
  <si>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</si>
  <si>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</si>
  <si>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</si>
  <si>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</si>
  <si>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</si>
  <si>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</si>
  <si>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</si>
  <si>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</si>
  <si>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</si>
  <si>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</si>
  <si>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</si>
  <si>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</si>
  <si>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</si>
  <si>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</si>
  <si>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</si>
  <si>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</si>
  <si>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</si>
  <si>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</si>
  <si>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</si>
  <si>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</si>
  <si>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</si>
  <si>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</si>
  <si>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</si>
  <si>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</si>
  <si>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</si>
  <si>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</si>
  <si>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</si>
  <si>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</si>
  <si>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</si>
  <si>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</si>
  <si>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</si>
  <si>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</si>
  <si>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</si>
  <si>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</si>
  <si>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</si>
  <si>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</si>
  <si>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</si>
  <si>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</si>
  <si>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</si>
  <si>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</si>
  <si>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</si>
  <si>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</si>
  <si>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</si>
  <si>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</si>
  <si>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</si>
  <si>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</si>
  <si>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</si>
  <si>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</si>
  <si>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</si>
  <si>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</si>
  <si>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</si>
  <si>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</si>
  <si>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</si>
  <si>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</si>
  <si>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</si>
  <si>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</si>
  <si>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</si>
  <si>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</si>
  <si>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</si>
  <si>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</si>
  <si>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</si>
  <si>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</si>
  <si>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</si>
  <si>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</si>
  <si>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</si>
  <si>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</si>
  <si>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</si>
  <si>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</si>
  <si>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</si>
  <si>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</si>
  <si>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</si>
  <si>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</si>
  <si>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</si>
  <si>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</si>
  <si>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</si>
  <si>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</si>
  <si>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</si>
  <si>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</si>
  <si>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</si>
  <si>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</si>
  <si>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</si>
  <si>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</si>
  <si>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</si>
  <si>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</si>
  <si>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</si>
  <si>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</si>
  <si>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</si>
  <si>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</si>
  <si>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</si>
  <si>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</si>
  <si>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</si>
  <si>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</si>
  <si>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</si>
  <si>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</si>
  <si>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</si>
  <si>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</si>
  <si>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</si>
  <si>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</si>
  <si>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</si>
  <si>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</si>
  <si>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</si>
  <si>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</si>
  <si>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</si>
  <si>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</si>
  <si>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</si>
  <si>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</si>
  <si>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</si>
  <si>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</si>
  <si>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</si>
  <si>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</si>
  <si>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</si>
  <si>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</si>
  <si>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</si>
  <si>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</si>
  <si>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</si>
  <si>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</si>
  <si>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</si>
  <si>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</si>
  <si>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</si>
  <si>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</si>
  <si>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</si>
  <si>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</si>
  <si>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</si>
  <si>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</si>
  <si>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</si>
  <si>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</si>
  <si>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</si>
  <si>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</si>
  <si>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</si>
  <si>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</si>
  <si>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</si>
  <si>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</si>
  <si>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</si>
  <si>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</si>
  <si>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</si>
  <si>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</si>
  <si>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</si>
  <si>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</si>
  <si>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</si>
  <si>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</si>
  <si>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</si>
  <si>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</si>
  <si>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</si>
  <si>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</si>
  <si>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</si>
  <si>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</si>
  <si>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</si>
  <si>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</si>
  <si>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</si>
  <si>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</si>
  <si>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</si>
  <si>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</si>
  <si>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</si>
  <si>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</si>
  <si>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</si>
  <si>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</si>
  <si>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</si>
  <si>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</si>
  <si>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</si>
  <si>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</si>
  <si>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</si>
  <si>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</si>
  <si>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</si>
  <si>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</si>
  <si>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</si>
  <si>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</si>
  <si>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</si>
  <si>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</si>
  <si>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</si>
  <si>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</si>
  <si>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</si>
  <si>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</si>
  <si>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</si>
  <si>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</si>
  <si>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</si>
  <si>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</si>
  <si>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</si>
  <si>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</si>
  <si>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</si>
  <si>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</si>
  <si>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</si>
  <si>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</si>
  <si>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</si>
  <si>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</si>
  <si>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</si>
  <si>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</si>
  <si>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</si>
  <si>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</si>
  <si>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</si>
  <si>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</si>
  <si>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</si>
  <si>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</si>
  <si>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</si>
  <si>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</si>
  <si>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</si>
  <si>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</si>
  <si>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</si>
  <si>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</si>
  <si>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</si>
  <si>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</si>
  <si>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</si>
  <si>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</si>
  <si>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</si>
  <si>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</si>
  <si>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</si>
  <si>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</si>
  <si>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</si>
  <si>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</si>
  <si>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</si>
  <si>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</si>
  <si>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</si>
  <si>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</si>
  <si>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</si>
  <si>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</si>
  <si>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</si>
  <si>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</si>
  <si>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</si>
  <si>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</si>
  <si>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</si>
  <si>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</si>
  <si>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</si>
  <si>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</si>
  <si>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</si>
  <si>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</si>
  <si>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</si>
  <si>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</si>
  <si>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</si>
  <si>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</si>
  <si>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</si>
  <si>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</si>
  <si>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</si>
  <si>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</si>
  <si>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</si>
  <si>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</si>
  <si>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</si>
  <si>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</si>
  <si>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</si>
  <si>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</si>
  <si>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</si>
  <si>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</si>
  <si>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</si>
  <si>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</si>
  <si>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</si>
  <si>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</si>
  <si>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</si>
  <si>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</si>
  <si>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</si>
  <si>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</si>
  <si>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</si>
  <si>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</si>
  <si>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</si>
  <si>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</si>
  <si>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</si>
  <si>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</si>
  <si>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</si>
  <si>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</si>
  <si>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</si>
  <si>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</si>
  <si>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</si>
  <si>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</si>
  <si>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</si>
  <si>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</si>
  <si>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</si>
  <si>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</si>
  <si>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</si>
  <si>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</si>
  <si>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</si>
  <si>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</si>
  <si>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</si>
  <si>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</si>
  <si>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</si>
  <si>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</si>
  <si>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</si>
  <si>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</si>
  <si>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</si>
  <si>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</si>
  <si>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</si>
  <si>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</si>
  <si>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</si>
  <si>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</si>
  <si>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</si>
  <si>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</si>
  <si>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</si>
  <si>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</si>
  <si>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</si>
  <si>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</si>
  <si>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</si>
  <si>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</si>
  <si>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</si>
  <si>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</si>
  <si>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</si>
  <si>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</si>
  <si>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</si>
  <si>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</si>
  <si>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</si>
  <si>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</si>
  <si>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</si>
  <si>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</si>
  <si>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</si>
  <si>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</si>
  <si>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</si>
  <si>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</si>
  <si>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</si>
  <si>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</si>
  <si>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</si>
  <si>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</si>
  <si>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</si>
  <si>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</si>
  <si>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</si>
  <si>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</si>
  <si>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</si>
  <si>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</si>
  <si>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</si>
  <si>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</si>
  <si>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</si>
  <si>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</si>
  <si>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</si>
  <si>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</si>
  <si>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</si>
  <si>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</si>
  <si>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</si>
  <si>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</si>
  <si>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</si>
  <si>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</si>
  <si>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</si>
  <si>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</si>
  <si>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</si>
  <si>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</si>
  <si>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</si>
  <si>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</si>
  <si>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</si>
  <si>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</si>
  <si>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</si>
  <si>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</si>
  <si>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</si>
  <si>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</si>
  <si>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</si>
  <si>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</si>
  <si>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</si>
  <si>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</si>
  <si>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</si>
  <si>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</si>
  <si>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</si>
  <si>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</si>
  <si>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</si>
  <si>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</si>
  <si>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</si>
  <si>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</si>
  <si>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</si>
  <si>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</si>
  <si>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</si>
  <si>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</si>
  <si>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</si>
  <si>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</si>
  <si>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</si>
  <si>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</si>
  <si>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</si>
  <si>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</si>
  <si>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</si>
  <si>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</si>
  <si>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</si>
  <si>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</si>
  <si>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</si>
  <si>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</si>
  <si>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</si>
  <si>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</si>
  <si>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</si>
  <si>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</si>
  <si>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</si>
  <si>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</si>
  <si>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</si>
  <si>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</si>
  <si>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</si>
  <si>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</si>
  <si>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</si>
  <si>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</si>
  <si>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</si>
  <si>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</si>
  <si>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</si>
  <si>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</si>
  <si>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</si>
  <si>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</si>
  <si>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</si>
  <si>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</si>
  <si>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</si>
  <si>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</si>
  <si>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</si>
  <si>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</si>
  <si>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</si>
  <si>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</si>
  <si>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</si>
  <si>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</si>
  <si>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</si>
  <si>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</si>
  <si>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</si>
  <si>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</si>
  <si>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</si>
  <si>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</si>
  <si>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</si>
  <si>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</si>
  <si>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</si>
  <si>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</si>
  <si>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</si>
  <si>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</si>
  <si>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</si>
  <si>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</si>
  <si>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</si>
  <si>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</si>
  <si>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</si>
  <si>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</si>
  <si>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</si>
  <si>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</si>
  <si>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</si>
  <si>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</si>
  <si>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</si>
  <si>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</si>
  <si>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</si>
  <si>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</si>
  <si>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</si>
  <si>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</si>
  <si>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</si>
  <si>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</si>
  <si>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</si>
  <si>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</si>
  <si>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</si>
  <si>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</si>
  <si>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</si>
  <si>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</si>
  <si>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</si>
  <si>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</si>
  <si>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</si>
  <si>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</si>
  <si>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</si>
  <si>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</si>
  <si>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</si>
  <si>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</si>
  <si>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</si>
  <si>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</si>
  <si>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</si>
  <si>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</si>
  <si>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</si>
  <si>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</si>
  <si>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</si>
  <si>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</si>
  <si>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</si>
  <si>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</si>
  <si>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</si>
  <si>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</si>
  <si>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</si>
  <si>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</si>
  <si>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</si>
  <si>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</si>
  <si>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</si>
  <si>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</si>
  <si>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</si>
  <si>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</si>
  <si>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</si>
  <si>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</si>
  <si>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</si>
  <si>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</si>
  <si>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</si>
  <si>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</si>
  <si>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</si>
  <si>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</si>
  <si>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</si>
  <si>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</si>
  <si>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</si>
  <si>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</si>
  <si>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</si>
  <si>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</si>
  <si>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</si>
  <si>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</si>
  <si>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</si>
  <si>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</si>
  <si>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</si>
  <si>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</si>
  <si>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</si>
  <si>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</si>
  <si>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</si>
  <si>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</si>
  <si>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</si>
  <si>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</si>
  <si>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</si>
  <si>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</si>
  <si>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</si>
  <si>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</si>
  <si>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</si>
  <si>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</si>
  <si>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</si>
  <si>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</si>
  <si>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</si>
  <si>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</si>
  <si>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</si>
  <si>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</si>
  <si>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</si>
  <si>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</si>
  <si>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</si>
  <si>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</si>
  <si>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</si>
  <si>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</si>
  <si>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</si>
  <si>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</si>
  <si>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</si>
  <si>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</si>
  <si>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</si>
  <si>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</si>
  <si>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</si>
  <si>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</si>
  <si>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</si>
  <si>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</si>
  <si>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</si>
  <si>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</si>
  <si>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</si>
  <si>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</si>
  <si>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</si>
  <si>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</si>
  <si>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</si>
  <si>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</si>
  <si>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</si>
  <si>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</si>
  <si>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</si>
  <si>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</si>
  <si>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</si>
  <si>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</si>
  <si>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</si>
  <si>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</si>
  <si>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</si>
  <si>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</si>
  <si>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</si>
  <si>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</si>
  <si>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</si>
  <si>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</si>
  <si>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</si>
  <si>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</si>
  <si>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</si>
  <si>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</si>
  <si>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</si>
  <si>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</si>
  <si>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</si>
  <si>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</si>
  <si>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</si>
  <si>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</si>
  <si>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</si>
  <si>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</si>
  <si>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</si>
  <si>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</si>
  <si>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</si>
  <si>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</si>
  <si>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</si>
  <si>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</si>
  <si>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</si>
  <si>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</si>
  <si>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</si>
  <si>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</si>
  <si>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</si>
  <si>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</si>
  <si>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</si>
  <si>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</si>
  <si>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</si>
  <si>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</si>
  <si>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</si>
  <si>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</si>
  <si>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</si>
  <si>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</si>
  <si>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</si>
  <si>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</si>
  <si>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</si>
  <si>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</si>
  <si>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</si>
  <si>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</si>
  <si>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</si>
  <si>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</si>
  <si>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</si>
  <si>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</si>
  <si>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</si>
  <si>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</si>
  <si>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</si>
  <si>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</si>
  <si>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</si>
  <si>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</si>
  <si>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</si>
  <si>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</si>
  <si>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</si>
  <si>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</si>
  <si>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</si>
  <si>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</si>
  <si>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</si>
  <si>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</si>
  <si>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</si>
  <si>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</si>
  <si>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</si>
  <si>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</si>
  <si>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</si>
  <si>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</si>
  <si>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</si>
  <si>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</si>
  <si>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</si>
  <si>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</si>
  <si>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</si>
  <si>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</si>
  <si>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</si>
  <si>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</si>
  <si>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</si>
  <si>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</si>
  <si>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</si>
  <si>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</si>
  <si>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</si>
  <si>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</si>
  <si>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</si>
  <si>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</si>
  <si>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</si>
  <si>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</si>
  <si>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</si>
  <si>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</si>
  <si>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</si>
  <si>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</si>
  <si>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</si>
  <si>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</si>
  <si>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</si>
  <si>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</si>
  <si>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</si>
  <si>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</si>
  <si>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</si>
  <si>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</si>
  <si>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</si>
  <si>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</si>
  <si>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</si>
  <si>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</si>
  <si>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</si>
  <si>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</si>
  <si>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</si>
  <si>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</si>
  <si>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</si>
  <si>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</si>
  <si>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</si>
  <si>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</si>
  <si>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</si>
  <si>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</si>
  <si>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</si>
  <si>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</si>
  <si>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</si>
  <si>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</si>
  <si>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</si>
  <si>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</si>
  <si>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</si>
  <si>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</si>
  <si>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</si>
  <si>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</si>
  <si>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</si>
  <si>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</si>
  <si>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</si>
  <si>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</si>
  <si>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</si>
  <si>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</si>
  <si>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</si>
  <si>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</si>
  <si>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</si>
  <si>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</si>
  <si>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</si>
  <si>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</si>
  <si>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</si>
  <si>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</si>
  <si>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</si>
  <si>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</si>
  <si>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</si>
  <si>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</si>
  <si>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</si>
  <si>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</si>
  <si>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</si>
  <si>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</si>
  <si>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</si>
  <si>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</si>
  <si>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</si>
  <si>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</si>
  <si>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</si>
  <si>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</si>
  <si>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</si>
  <si>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</si>
  <si>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</si>
  <si>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</si>
  <si>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</si>
  <si>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</si>
  <si>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</si>
  <si>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</si>
  <si>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</si>
  <si>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</si>
  <si>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</si>
  <si>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</si>
  <si>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</si>
  <si>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</si>
  <si>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</si>
  <si>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</si>
  <si>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</si>
  <si>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</si>
  <si>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</si>
  <si>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</si>
  <si>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</si>
  <si>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</si>
  <si>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</si>
  <si>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</si>
  <si>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</si>
  <si>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</si>
  <si>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</si>
  <si>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</si>
  <si>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</si>
  <si>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</si>
  <si>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</si>
  <si>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</si>
  <si>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</si>
  <si>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</si>
  <si>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</si>
  <si>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</si>
  <si>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</si>
  <si>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</si>
  <si>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</si>
  <si>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</si>
  <si>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</si>
  <si>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</si>
  <si>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</si>
  <si>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</si>
  <si>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</si>
  <si>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</si>
  <si>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</si>
  <si>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</si>
  <si>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</si>
  <si>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</si>
  <si>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</si>
  <si>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</si>
  <si>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</si>
  <si>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</si>
  <si>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</si>
  <si>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</si>
  <si>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</si>
  <si>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</si>
  <si>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</si>
  <si>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</si>
  <si>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</si>
  <si>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</si>
  <si>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</si>
  <si>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</si>
  <si>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</si>
  <si>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</si>
  <si>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</si>
  <si>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</si>
  <si>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</si>
  <si>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</si>
  <si>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</si>
  <si>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</si>
  <si>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</si>
  <si>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</si>
  <si>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</si>
  <si>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</si>
  <si>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</si>
  <si>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</si>
  <si>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</si>
  <si>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</si>
  <si>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</si>
  <si>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</si>
  <si>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</si>
  <si>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</si>
  <si>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</si>
  <si>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</si>
  <si>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</si>
  <si>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</si>
  <si>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</si>
  <si>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</si>
  <si>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</si>
  <si>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</si>
  <si>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</si>
  <si>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</si>
  <si>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</si>
  <si>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</si>
  <si>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</si>
  <si>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</si>
  <si>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</si>
  <si>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</si>
  <si>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</si>
  <si>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</si>
  <si>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</si>
  <si>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</si>
  <si>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</si>
  <si>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</si>
  <si>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</si>
  <si>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</si>
  <si>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</si>
  <si>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</si>
  <si>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</si>
  <si>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</si>
  <si>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</si>
  <si>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</si>
  <si>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</si>
  <si>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</si>
  <si>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</si>
  <si>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</si>
  <si>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</si>
  <si>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</si>
  <si>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</si>
  <si>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</si>
  <si>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</si>
  <si>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</si>
  <si>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</si>
  <si>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</si>
  <si>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</si>
  <si>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</si>
  <si>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</si>
  <si>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</si>
  <si>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</si>
  <si>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</si>
  <si>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</si>
  <si>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</si>
  <si>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</si>
  <si>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</si>
  <si>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</si>
  <si>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</si>
  <si>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</si>
  <si>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</si>
  <si>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</si>
  <si>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</si>
  <si>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</si>
  <si>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</si>
  <si>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</si>
  <si>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</si>
  <si>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</si>
  <si>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</si>
  <si>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</si>
  <si>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</si>
  <si>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</si>
  <si>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</si>
  <si>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</si>
  <si>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</si>
  <si>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</si>
  <si>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</si>
  <si>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</si>
  <si>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</si>
  <si>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</si>
  <si>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</si>
  <si>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</si>
  <si>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</si>
  <si>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</si>
  <si>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</si>
  <si>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</si>
  <si>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</si>
  <si>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</si>
  <si>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</si>
  <si>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</si>
  <si>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</si>
  <si>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</si>
  <si>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</si>
  <si>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</si>
  <si>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</si>
  <si>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</si>
  <si>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</si>
  <si>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</si>
  <si>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</si>
  <si>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</si>
  <si>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</si>
  <si>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</si>
  <si>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</si>
  <si>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</si>
  <si>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</si>
  <si>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</si>
  <si>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</si>
  <si>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</si>
  <si>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</si>
  <si>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</si>
  <si>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</si>
  <si>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</si>
  <si>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</si>
  <si>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</si>
  <si>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</si>
  <si>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</si>
  <si>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</si>
  <si>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</si>
  <si>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</si>
  <si>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</si>
  <si>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</si>
  <si>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</si>
  <si>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</si>
  <si>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</si>
  <si>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</si>
  <si>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</si>
  <si>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</si>
  <si>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</si>
  <si>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</si>
  <si>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</si>
  <si>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</si>
  <si>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</si>
  <si>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</si>
  <si>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</si>
  <si>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</si>
  <si>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</si>
  <si>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</si>
  <si>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</si>
  <si>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</si>
  <si>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</si>
  <si>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</si>
  <si>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</si>
  <si>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</si>
  <si>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</si>
  <si>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</si>
  <si>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</si>
  <si>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</si>
  <si>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</si>
  <si>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</si>
  <si>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</si>
  <si>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</si>
  <si>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</si>
  <si>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</si>
  <si>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</si>
  <si>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</si>
  <si>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</si>
  <si>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</si>
  <si>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</si>
  <si>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</si>
  <si>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</si>
  <si>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</si>
  <si>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</si>
  <si>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</si>
  <si>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</si>
  <si>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</si>
  <si>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</si>
  <si>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</si>
  <si>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</si>
  <si>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</si>
  <si>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</si>
  <si>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</si>
  <si>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</si>
  <si>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</si>
  <si>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</si>
  <si>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</si>
  <si>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</si>
  <si>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</si>
  <si>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</si>
  <si>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</si>
  <si>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</si>
  <si>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</si>
  <si>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</si>
  <si>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</si>
  <si>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</si>
  <si>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</si>
  <si>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</si>
  <si>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</si>
  <si>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</si>
  <si>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</si>
  <si>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</si>
  <si>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</si>
  <si>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</si>
  <si>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</si>
  <si>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</si>
  <si>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</si>
  <si>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</si>
  <si>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</si>
  <si>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</si>
  <si>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</si>
  <si>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</si>
  <si>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</si>
  <si>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</si>
  <si>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</si>
  <si>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</si>
  <si>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</si>
  <si>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</si>
  <si>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</si>
  <si>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</si>
  <si>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</si>
  <si>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</si>
  <si>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</si>
  <si>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</si>
  <si>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</si>
  <si>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</si>
  <si>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</si>
  <si>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</si>
  <si>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</si>
  <si>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</si>
  <si>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</si>
  <si>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</si>
  <si>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</si>
  <si>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</si>
  <si>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</si>
  <si>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</si>
  <si>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</si>
  <si>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</si>
  <si>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</si>
  <si>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</si>
  <si>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</si>
  <si>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</si>
  <si>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</si>
  <si>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</si>
  <si>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</si>
  <si>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</si>
  <si>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</si>
  <si>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</si>
  <si>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</si>
  <si>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</si>
  <si>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</si>
  <si>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</si>
  <si>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</si>
  <si>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</si>
  <si>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</si>
  <si>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</si>
  <si>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</si>
  <si>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</si>
  <si>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</si>
  <si>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</si>
  <si>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</si>
  <si>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</si>
  <si>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</si>
  <si>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</si>
  <si>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</si>
  <si>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</si>
  <si>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</si>
  <si>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</si>
  <si>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</si>
  <si>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</si>
  <si>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</si>
  <si>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</si>
  <si>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</si>
  <si>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</si>
  <si>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</si>
  <si>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</si>
  <si>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</si>
  <si>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</si>
  <si>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</si>
  <si>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</si>
  <si>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</si>
  <si>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</si>
  <si>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</si>
  <si>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</si>
  <si>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</si>
  <si>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</si>
  <si>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</si>
  <si>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</si>
  <si>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</si>
  <si>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</si>
  <si>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</si>
  <si>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</si>
  <si>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</si>
  <si>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</si>
  <si>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</si>
  <si>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</si>
  <si>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</si>
  <si>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</si>
  <si>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</si>
  <si>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</si>
  <si>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</si>
  <si>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</si>
  <si>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</si>
  <si>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</si>
  <si>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</si>
  <si>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</si>
  <si>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</si>
  <si>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</si>
  <si>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</si>
  <si>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</si>
  <si>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</si>
  <si>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</si>
  <si>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</si>
  <si>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</si>
  <si>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</si>
  <si>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</si>
  <si>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</si>
  <si>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</si>
  <si>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</si>
  <si>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</si>
  <si>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</si>
  <si>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</si>
  <si>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</si>
  <si>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</si>
  <si>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</si>
  <si>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</si>
  <si>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</si>
  <si>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</si>
  <si>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</si>
  <si>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</si>
  <si>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</si>
  <si>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</si>
  <si>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</si>
  <si>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</si>
  <si>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</si>
  <si>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</si>
  <si>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</si>
  <si>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</si>
  <si>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</si>
  <si>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</si>
  <si>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</si>
  <si>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</si>
  <si>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</si>
  <si>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</si>
  <si>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</si>
  <si>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</si>
  <si>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</si>
  <si>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</si>
  <si>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</si>
  <si>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</si>
  <si>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</si>
  <si>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</si>
  <si>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</si>
  <si>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</si>
  <si>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</si>
  <si>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</si>
  <si>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</si>
  <si>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</si>
  <si>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</si>
  <si>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</si>
  <si>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</si>
  <si>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</si>
  <si>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</si>
  <si>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</si>
  <si>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</si>
  <si>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</si>
  <si>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</si>
  <si>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</si>
  <si>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</si>
  <si>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</si>
  <si>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</si>
  <si>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</si>
  <si>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</si>
  <si>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</si>
  <si>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</si>
  <si>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</si>
  <si>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</si>
  <si>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</si>
  <si>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</si>
  <si>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</si>
  <si>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</si>
  <si>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</si>
  <si>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</si>
  <si>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</si>
  <si>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</si>
  <si>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</si>
  <si>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</si>
  <si>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</si>
  <si>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</si>
  <si>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</si>
  <si>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</si>
  <si>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</si>
  <si>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</si>
  <si>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</si>
  <si>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</si>
  <si>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</si>
  <si>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</si>
  <si>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</si>
  <si>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</si>
  <si>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</si>
  <si>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</si>
  <si>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</si>
  <si>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</si>
  <si>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</si>
  <si>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</si>
  <si>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</si>
  <si>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</si>
  <si>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</si>
  <si>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</si>
  <si>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</si>
  <si>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</si>
  <si>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</si>
  <si>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</si>
  <si>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</si>
  <si>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</si>
  <si>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</si>
  <si>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</si>
  <si>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</si>
  <si>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</si>
  <si>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</si>
  <si>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</si>
  <si>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</si>
  <si>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</si>
  <si>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</si>
  <si>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</si>
  <si>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</si>
  <si>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</si>
  <si>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</si>
  <si>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</si>
  <si>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</si>
  <si>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</si>
  <si>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</si>
  <si>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</si>
  <si>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</si>
  <si>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</si>
  <si>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</si>
  <si>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</si>
  <si>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</si>
  <si>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</si>
  <si>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</si>
  <si>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</si>
  <si>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</si>
  <si>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</si>
  <si>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</si>
  <si>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</si>
  <si>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</si>
  <si>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</si>
  <si>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</si>
  <si>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</si>
  <si>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</si>
  <si>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</si>
  <si>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</si>
  <si>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</si>
  <si>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</si>
  <si>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</si>
  <si>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</si>
  <si>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</si>
  <si>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</si>
  <si>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</si>
  <si>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</si>
  <si>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</si>
  <si>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</si>
  <si>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</si>
  <si>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</si>
  <si>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</si>
  <si>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</si>
  <si>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</si>
  <si>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</si>
  <si>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</si>
  <si>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</si>
  <si>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</si>
  <si>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</si>
  <si>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</si>
  <si>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</si>
  <si>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</si>
  <si>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</si>
  <si>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</si>
  <si>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</si>
  <si>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</si>
  <si>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</si>
  <si>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</si>
  <si>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</si>
  <si>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</si>
  <si>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</si>
  <si>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</si>
  <si>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</si>
  <si>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</si>
  <si>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</si>
  <si>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</si>
  <si>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</si>
  <si>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</si>
  <si>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</si>
  <si>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</si>
  <si>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</si>
  <si>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</si>
  <si>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</si>
  <si>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</si>
  <si>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</si>
  <si>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</si>
  <si>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</si>
  <si>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</si>
  <si>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</si>
  <si>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</si>
  <si>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</si>
  <si>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</si>
  <si>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</si>
  <si>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</si>
  <si>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</si>
  <si>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</si>
  <si>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</si>
  <si>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</si>
  <si>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</si>
  <si>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</si>
  <si>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</si>
  <si>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</si>
  <si>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</si>
  <si>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</si>
  <si>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</si>
  <si>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</si>
  <si>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</si>
  <si>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</si>
  <si>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</si>
  <si>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</si>
  <si>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</si>
  <si>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</si>
  <si>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</si>
  <si>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</si>
  <si>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</si>
  <si>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</si>
  <si>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</si>
  <si>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</si>
  <si>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</si>
  <si>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</si>
  <si>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</si>
  <si>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</si>
  <si>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</si>
  <si>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</si>
  <si>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</si>
  <si>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</si>
  <si>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</si>
  <si>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</si>
  <si>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</si>
  <si>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</si>
  <si>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</si>
  <si>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</si>
  <si>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</si>
  <si>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</si>
  <si>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</si>
  <si>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</si>
  <si>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</si>
  <si>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</si>
  <si>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</si>
  <si>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</si>
  <si>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</si>
  <si>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</si>
  <si>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</si>
  <si>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</si>
  <si>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</si>
  <si>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</si>
  <si>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</si>
  <si>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</si>
  <si>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</si>
  <si>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</si>
  <si>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</si>
  <si>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</si>
  <si>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</si>
  <si>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</si>
  <si>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</si>
  <si>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</si>
  <si>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</si>
  <si>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</si>
  <si>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</si>
  <si>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</si>
  <si>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</si>
  <si>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</si>
  <si>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</si>
  <si>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</si>
  <si>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</si>
  <si>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</si>
  <si>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</si>
  <si>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</si>
  <si>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</si>
  <si>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</si>
  <si>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</si>
  <si>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</si>
  <si>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</si>
  <si>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</si>
  <si>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</si>
  <si>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</si>
  <si>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</si>
  <si>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</si>
  <si>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</si>
  <si>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</si>
  <si>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</si>
  <si>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</si>
  <si>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</si>
  <si>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</si>
  <si>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</si>
  <si>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</si>
  <si>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</si>
  <si>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</si>
  <si>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</si>
  <si>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</si>
  <si>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</si>
  <si>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</si>
  <si>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</si>
  <si>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</si>
  <si>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</si>
  <si>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</si>
  <si>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</si>
  <si>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</si>
  <si>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</si>
  <si>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</si>
  <si>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</si>
  <si>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</si>
  <si>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</si>
  <si>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</si>
  <si>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</si>
  <si>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</si>
  <si>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</si>
  <si>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</si>
  <si>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</si>
  <si>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</si>
  <si>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</si>
  <si>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</si>
  <si>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</si>
  <si>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</si>
  <si>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</si>
  <si>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</si>
  <si>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</si>
  <si>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</si>
  <si>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</si>
  <si>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</si>
  <si>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</si>
  <si>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</si>
  <si>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</si>
  <si>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</si>
  <si>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</si>
  <si>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</si>
  <si>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</si>
  <si>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</si>
  <si>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</si>
  <si>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</si>
  <si>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</si>
  <si>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</si>
  <si>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</si>
  <si>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</si>
  <si>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</si>
  <si>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</si>
  <si>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</si>
  <si>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</si>
  <si>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</si>
  <si>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</si>
  <si>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</si>
  <si>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</si>
  <si>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</si>
  <si>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</si>
  <si>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</si>
  <si>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</si>
  <si>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</si>
  <si>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</si>
  <si>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</si>
  <si>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</si>
  <si>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</si>
  <si>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</si>
  <si>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</si>
  <si>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</si>
  <si>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</si>
  <si>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</si>
  <si>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</si>
  <si>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</si>
  <si>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</si>
  <si>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</si>
  <si>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</si>
  <si>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</si>
  <si>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</si>
  <si>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</si>
  <si>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</si>
  <si>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</si>
  <si>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</si>
  <si>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</si>
  <si>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</si>
  <si>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</si>
  <si>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</si>
  <si>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</si>
  <si>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</si>
  <si>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</si>
  <si>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</si>
  <si>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</si>
  <si>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</si>
  <si>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</si>
  <si>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</si>
  <si>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</si>
  <si>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</si>
  <si>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</si>
  <si>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</si>
  <si>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</si>
  <si>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</si>
  <si>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</si>
  <si>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</si>
  <si>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</si>
  <si>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</si>
  <si>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</si>
  <si>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</si>
  <si>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</si>
  <si>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</si>
  <si>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</si>
  <si>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</si>
  <si>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</si>
  <si>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</si>
  <si>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</si>
  <si>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</si>
  <si>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</si>
  <si>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</si>
  <si>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</si>
  <si>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</si>
  <si>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</si>
  <si>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</si>
  <si>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</si>
  <si>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</si>
  <si>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</si>
  <si>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</si>
  <si>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</si>
  <si>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</si>
  <si>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</si>
  <si>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</si>
  <si>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</si>
  <si>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</si>
  <si>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</si>
  <si>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</si>
  <si>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</si>
  <si>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</si>
  <si>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</si>
  <si>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</si>
  <si>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</si>
  <si>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</si>
  <si>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</si>
  <si>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</si>
  <si>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</si>
  <si>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</si>
  <si>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</si>
  <si>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</si>
  <si>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</si>
  <si>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</si>
  <si>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</si>
  <si>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</si>
  <si>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</si>
  <si>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</si>
  <si>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</si>
  <si>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</si>
  <si>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</si>
  <si>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</si>
  <si>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</si>
  <si>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</si>
  <si>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</si>
  <si>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</si>
  <si>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</si>
  <si>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</si>
  <si>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</si>
  <si>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</si>
  <si>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</si>
  <si>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</si>
  <si>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</si>
  <si>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</si>
  <si>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</si>
  <si>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</si>
  <si>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</si>
  <si>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</si>
  <si>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</si>
  <si>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</si>
  <si>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</si>
  <si>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</si>
  <si>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</si>
  <si>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</si>
  <si>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</si>
  <si>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</si>
  <si>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</si>
  <si>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</si>
  <si>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</si>
  <si>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</si>
  <si>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</si>
  <si>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</si>
  <si>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</si>
  <si>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</si>
  <si>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</si>
  <si>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</si>
  <si>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</si>
  <si>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</si>
  <si>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</si>
  <si>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</si>
  <si>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</si>
  <si>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</si>
  <si>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</si>
  <si>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</si>
  <si>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</si>
  <si>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</si>
  <si>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</si>
  <si>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</si>
  <si>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</si>
  <si>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</si>
  <si>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</si>
  <si>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</si>
  <si>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</si>
  <si>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</si>
  <si>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</si>
  <si>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</si>
  <si>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</si>
  <si>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</si>
  <si>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</si>
  <si>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</si>
  <si>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</si>
  <si>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</si>
  <si>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</si>
  <si>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</si>
  <si>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</si>
  <si>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</si>
  <si>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</si>
  <si>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</si>
  <si>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</si>
  <si>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</si>
  <si>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</si>
  <si>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</si>
  <si>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</si>
  <si>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</si>
  <si>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</si>
  <si>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</si>
  <si>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</si>
  <si>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</si>
  <si>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</si>
  <si>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</si>
  <si>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</si>
  <si>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</si>
  <si>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</si>
  <si>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</si>
  <si>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</si>
  <si>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</si>
  <si>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</si>
  <si>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</si>
  <si>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</si>
  <si>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</si>
  <si>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</si>
  <si>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</si>
  <si>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</si>
  <si>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</si>
  <si>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</si>
  <si>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</si>
  <si>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</si>
  <si>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</si>
  <si>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</si>
  <si>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</si>
  <si>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</si>
  <si>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</si>
  <si>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</si>
  <si>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</si>
  <si>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</si>
  <si>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</si>
  <si>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</si>
  <si>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</si>
  <si>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</si>
  <si>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</si>
  <si>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</si>
  <si>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</si>
  <si>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</si>
  <si>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</si>
  <si>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</si>
  <si>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</si>
  <si>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</si>
  <si>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</si>
  <si>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</si>
  <si>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</si>
  <si>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</si>
  <si>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</si>
  <si>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</si>
  <si>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</si>
  <si>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</si>
  <si>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</si>
  <si>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</si>
  <si>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</si>
  <si>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</si>
  <si>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</si>
  <si>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</si>
  <si>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</si>
  <si>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</si>
  <si>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</si>
  <si>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</si>
  <si>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</si>
  <si>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</si>
  <si>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</si>
  <si>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</si>
  <si>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</si>
  <si>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</si>
  <si>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</si>
  <si>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</si>
  <si>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</si>
  <si>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</si>
  <si>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</si>
  <si>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</si>
  <si>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</si>
  <si>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</si>
  <si>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</si>
  <si>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</si>
  <si>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</si>
  <si>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</si>
  <si>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</si>
  <si>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</si>
  <si>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</si>
  <si>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</si>
  <si>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</si>
  <si>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</si>
  <si>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</si>
  <si>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</si>
  <si>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</si>
  <si>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</si>
  <si>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</si>
  <si>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</si>
  <si>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</si>
  <si>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</si>
  <si>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</si>
  <si>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</si>
  <si>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</si>
  <si>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</si>
  <si>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</si>
  <si>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</si>
  <si>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</si>
  <si>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</si>
  <si>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</si>
  <si>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</si>
  <si>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</si>
  <si>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</si>
  <si>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</si>
  <si>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</si>
  <si>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</si>
  <si>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</si>
  <si>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</si>
  <si>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</si>
  <si>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</si>
  <si>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</si>
  <si>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</si>
  <si>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</si>
  <si>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</si>
  <si>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</si>
  <si>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</si>
  <si>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</si>
  <si>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</si>
  <si>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</si>
  <si>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</si>
  <si>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</si>
  <si>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</si>
  <si>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</si>
  <si>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</si>
  <si>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</si>
  <si>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</si>
  <si>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</si>
  <si>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</si>
  <si>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</si>
  <si>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</si>
  <si>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</si>
  <si>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</si>
  <si>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</si>
  <si>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</si>
  <si>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</si>
  <si>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</si>
  <si>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</si>
  <si>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</si>
  <si>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</si>
  <si>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</si>
  <si>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</si>
  <si>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</si>
  <si>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</si>
  <si>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</si>
  <si>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</si>
  <si>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</si>
  <si>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</si>
  <si>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</si>
  <si>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</si>
  <si>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</si>
  <si>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</si>
  <si>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</si>
  <si>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</si>
  <si>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</si>
  <si>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</si>
  <si>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</si>
  <si>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</si>
  <si>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</si>
  <si>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</si>
  <si>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</si>
  <si>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</si>
  <si>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</si>
  <si>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</si>
  <si>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</si>
  <si>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</si>
  <si>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</si>
  <si>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</si>
  <si>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</si>
  <si>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</si>
  <si>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</si>
  <si>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</si>
  <si>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</si>
  <si>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</si>
  <si>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</si>
  <si>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</si>
  <si>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</si>
  <si>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</si>
  <si>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</si>
  <si>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</si>
  <si>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</si>
  <si>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</si>
  <si>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</si>
  <si>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</si>
  <si>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</si>
  <si>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</si>
  <si>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</si>
  <si>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</si>
  <si>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</si>
  <si>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</si>
  <si>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</si>
  <si>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</si>
  <si>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</si>
  <si>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</si>
  <si>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</si>
  <si>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</si>
  <si>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</si>
  <si>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</si>
  <si>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</si>
  <si>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</si>
  <si>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</si>
  <si>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</si>
  <si>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</si>
  <si>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</si>
  <si>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</si>
  <si>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</si>
  <si>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</si>
  <si>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</si>
  <si>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</si>
  <si>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</si>
  <si>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</si>
  <si>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</si>
  <si>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</si>
  <si>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</si>
  <si>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</si>
  <si>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</si>
  <si>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</si>
  <si>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</si>
  <si>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</si>
  <si>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</si>
  <si>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</si>
  <si>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</si>
  <si>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</si>
  <si>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</si>
  <si>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</si>
  <si>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</si>
  <si>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</si>
  <si>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</si>
  <si>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</si>
  <si>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</si>
  <si>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</si>
  <si>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</si>
  <si>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</si>
  <si>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</si>
  <si>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</si>
  <si>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</si>
  <si>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</si>
  <si>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</si>
  <si>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</si>
  <si>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</si>
  <si>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</si>
  <si>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</si>
  <si>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</si>
  <si>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</si>
  <si>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</si>
  <si>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</si>
  <si>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</si>
  <si>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</si>
  <si>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</si>
  <si>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</si>
  <si>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</si>
  <si>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</si>
  <si>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</si>
  <si>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</si>
  <si>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</si>
  <si>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</si>
  <si>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</si>
  <si>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</si>
  <si>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</si>
  <si>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</si>
  <si>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</si>
  <si>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</si>
  <si>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</si>
  <si>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</si>
  <si>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</si>
  <si>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</si>
  <si>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</si>
  <si>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</si>
  <si>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</si>
  <si>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</si>
  <si>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</si>
  <si>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</si>
  <si>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</si>
  <si>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</si>
  <si>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</si>
  <si>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</si>
  <si>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</si>
  <si>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</si>
  <si>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</si>
  <si>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</si>
  <si>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</si>
  <si>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</si>
  <si>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</si>
  <si>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</si>
  <si>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</si>
  <si>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</si>
  <si>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</si>
  <si>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</si>
  <si>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</si>
  <si>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</si>
  <si>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</si>
  <si>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</si>
  <si>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</si>
  <si>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</si>
  <si>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</si>
  <si>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</si>
  <si>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</si>
  <si>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</si>
  <si>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</si>
  <si>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</si>
  <si>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</si>
  <si>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</si>
  <si>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</si>
  <si>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</si>
  <si>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</si>
  <si>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</si>
  <si>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</si>
  <si>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</si>
  <si>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</si>
  <si>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</si>
  <si>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</si>
  <si>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</si>
  <si>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</si>
  <si>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</si>
  <si>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</si>
  <si>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</si>
  <si>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</si>
  <si>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</si>
  <si>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</si>
  <si>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</si>
  <si>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</si>
  <si>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</si>
  <si>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</si>
  <si>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</si>
  <si>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</si>
  <si>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</si>
  <si>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</si>
  <si>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</si>
  <si>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</si>
  <si>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</si>
  <si>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</si>
  <si>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</si>
  <si>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</si>
  <si>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</si>
  <si>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</si>
  <si>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</si>
  <si>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</si>
  <si>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</si>
  <si>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</si>
  <si>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</si>
  <si>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</si>
  <si>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</si>
  <si>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</si>
  <si>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</si>
  <si>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</si>
  <si>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</si>
  <si>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</si>
  <si>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</si>
  <si>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</si>
  <si>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</si>
  <si>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</si>
  <si>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</si>
  <si>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</si>
  <si>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</si>
  <si>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</si>
  <si>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</si>
  <si>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</si>
  <si>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</si>
  <si>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</si>
  <si>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</si>
  <si>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</si>
  <si>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</si>
  <si>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</si>
  <si>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</si>
  <si>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</si>
  <si>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</si>
  <si>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</si>
  <si>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</si>
  <si>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</si>
  <si>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</si>
  <si>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</si>
  <si>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</si>
  <si>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</si>
  <si>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</si>
  <si>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</si>
  <si>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</si>
  <si>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</si>
  <si>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</si>
  <si>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</si>
  <si>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</si>
  <si>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</si>
  <si>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</si>
  <si>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</si>
  <si>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</si>
  <si>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</si>
  <si>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</si>
  <si>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</si>
  <si>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</si>
  <si>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</si>
  <si>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</si>
  <si>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</si>
  <si>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</si>
  <si>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</si>
  <si>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</si>
  <si>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</si>
  <si>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</si>
  <si>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</si>
  <si>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</si>
  <si>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</si>
  <si>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</si>
  <si>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</si>
  <si>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</si>
  <si>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</si>
  <si>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</si>
  <si>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</si>
  <si>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</si>
  <si>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</si>
  <si>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</si>
  <si>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</si>
  <si>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</si>
  <si>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</si>
  <si>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</si>
  <si>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</si>
  <si>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</si>
  <si>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</si>
  <si>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</si>
  <si>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</si>
  <si>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</si>
  <si>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</si>
  <si>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</si>
  <si>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</si>
  <si>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</si>
  <si>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</si>
  <si>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</si>
  <si>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</si>
  <si>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</si>
  <si>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</si>
  <si>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</si>
  <si>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</si>
  <si>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</si>
  <si>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</si>
  <si>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</si>
  <si>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</si>
  <si>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</si>
  <si>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</si>
  <si>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</si>
  <si>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</si>
  <si>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</si>
  <si>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</si>
  <si>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</si>
  <si>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</si>
  <si>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</si>
  <si>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</si>
  <si>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</si>
  <si>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</si>
  <si>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</si>
  <si>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</si>
  <si>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</si>
  <si>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</si>
  <si>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</si>
  <si>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</si>
  <si>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</si>
  <si>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</si>
  <si>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</si>
  <si>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</si>
  <si>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</si>
  <si>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</si>
  <si>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</si>
  <si>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</si>
  <si>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</si>
  <si>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</si>
  <si>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</si>
  <si>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</si>
  <si>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</si>
  <si>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</si>
  <si>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</si>
  <si>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</si>
  <si>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</si>
  <si>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</si>
  <si>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</si>
  <si>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</si>
  <si>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</si>
  <si>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</si>
  <si>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</si>
  <si>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</si>
  <si>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</si>
  <si>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</si>
  <si>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</si>
  <si>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</si>
  <si>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</si>
  <si>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</si>
  <si>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</si>
  <si>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</si>
  <si>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</si>
  <si>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</si>
  <si>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</si>
  <si>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</si>
  <si>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</si>
  <si>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</si>
  <si>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</si>
  <si>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</si>
  <si>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</si>
  <si>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</si>
  <si>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</si>
  <si>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</si>
  <si>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</si>
  <si>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</si>
  <si>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</si>
  <si>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</si>
  <si>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</si>
  <si>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</si>
  <si>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</si>
  <si>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</si>
  <si>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</si>
  <si>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</si>
  <si>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</si>
  <si>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</si>
  <si>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</si>
  <si>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</si>
  <si>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</si>
  <si>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</si>
  <si>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</si>
  <si>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</si>
  <si>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</si>
  <si>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</si>
  <si>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</si>
  <si>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</si>
  <si>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</si>
  <si>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</si>
  <si>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</si>
  <si>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</si>
  <si>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</si>
  <si>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</si>
  <si>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</si>
  <si>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</si>
  <si>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</si>
  <si>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</si>
  <si>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</si>
  <si>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</si>
  <si>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</si>
  <si>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</si>
  <si>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</si>
  <si>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</si>
  <si>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</si>
  <si>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</si>
  <si>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</si>
  <si>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</si>
  <si>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</si>
  <si>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</si>
  <si>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</si>
  <si>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</si>
  <si>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</si>
  <si>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</si>
  <si>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</si>
  <si>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</si>
  <si>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</si>
  <si>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</si>
  <si>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</si>
  <si>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</si>
  <si>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</si>
  <si>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</si>
  <si>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</si>
  <si>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</si>
  <si>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</si>
  <si>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</si>
  <si>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</si>
  <si>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</si>
  <si>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</si>
  <si>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</si>
  <si>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</si>
  <si>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</si>
  <si>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</si>
  <si>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</si>
  <si>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</si>
  <si>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</si>
  <si>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</si>
  <si>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</si>
  <si>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</si>
  <si>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</si>
  <si>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</si>
  <si>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</si>
  <si>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</si>
  <si>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</si>
  <si>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</si>
  <si>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</si>
  <si>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</si>
  <si>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</si>
  <si>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</si>
  <si>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</si>
  <si>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</si>
  <si>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</si>
  <si>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</si>
  <si>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</si>
  <si>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</si>
  <si>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</si>
  <si>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</si>
  <si>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</si>
  <si>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</si>
  <si>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</si>
  <si>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</si>
  <si>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</si>
  <si>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</si>
  <si>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</si>
  <si>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</si>
  <si>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</si>
  <si>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</si>
  <si>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</si>
  <si>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</si>
  <si>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</si>
  <si>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</si>
  <si>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</si>
  <si>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</si>
  <si>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</si>
  <si>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</si>
  <si>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</si>
  <si>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</si>
  <si>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</si>
  <si>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</si>
  <si>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</si>
  <si>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</si>
  <si>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</si>
  <si>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</si>
  <si>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</si>
  <si>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</si>
  <si>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</si>
  <si>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</si>
  <si>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</si>
  <si>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</si>
  <si>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</si>
  <si>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</si>
  <si>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</si>
  <si>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</si>
  <si>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</si>
  <si>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</si>
  <si>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</si>
  <si>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</si>
  <si>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</si>
  <si>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</si>
  <si>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</si>
  <si>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</si>
  <si>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</si>
  <si>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</si>
  <si>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</si>
  <si>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</si>
  <si>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</si>
  <si>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</si>
  <si>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</si>
  <si>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</si>
  <si>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</si>
  <si>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</si>
  <si>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</si>
  <si>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</si>
  <si>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</si>
  <si>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</si>
  <si>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</si>
  <si>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</si>
  <si>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</si>
  <si>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</si>
  <si>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</si>
  <si>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</si>
  <si>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</si>
  <si>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</si>
  <si>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</si>
  <si>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</si>
  <si>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</si>
  <si>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</si>
  <si>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</si>
  <si>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</si>
  <si>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</si>
  <si>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</si>
  <si>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</si>
  <si>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</si>
  <si>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</si>
  <si>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</si>
  <si>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</si>
  <si>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</si>
  <si>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</si>
  <si>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</si>
  <si>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</si>
  <si>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</si>
  <si>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</si>
  <si>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</si>
  <si>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</si>
  <si>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</si>
  <si>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</si>
  <si>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</si>
  <si>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</si>
  <si>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</si>
  <si>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</si>
  <si>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</si>
  <si>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</si>
  <si>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</si>
  <si>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</si>
  <si>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</si>
  <si>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</si>
  <si>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</si>
  <si>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</si>
  <si>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</si>
  <si>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</si>
  <si>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</si>
  <si>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</si>
  <si>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</si>
  <si>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</si>
  <si>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</si>
  <si>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</si>
  <si>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</si>
  <si>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</si>
  <si>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</si>
  <si>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</si>
  <si>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</si>
  <si>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</si>
  <si>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</si>
  <si>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</si>
  <si>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</si>
  <si>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</si>
  <si>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</si>
  <si>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</si>
  <si>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</si>
  <si>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</si>
  <si>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</si>
  <si>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</si>
  <si>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</si>
  <si>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</si>
  <si>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</si>
  <si>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</si>
  <si>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</si>
  <si>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</si>
  <si>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</si>
  <si>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</si>
  <si>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</si>
  <si>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</si>
  <si>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</si>
  <si>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</si>
  <si>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</si>
  <si>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</si>
  <si>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</si>
  <si>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</si>
  <si>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</si>
  <si>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</si>
  <si>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</si>
  <si>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</si>
  <si>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</si>
  <si>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</si>
  <si>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</si>
  <si>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</si>
  <si>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</si>
  <si>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</si>
  <si>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</si>
  <si>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</si>
  <si>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</si>
  <si>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</si>
  <si>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</si>
  <si>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</si>
  <si>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</si>
  <si>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</si>
  <si>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</si>
  <si>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</si>
  <si>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</si>
  <si>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</si>
  <si>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</si>
  <si>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</si>
  <si>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</si>
  <si>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</si>
  <si>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</si>
  <si>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</si>
  <si>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</si>
  <si>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</si>
  <si>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</si>
  <si>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</si>
  <si>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</si>
  <si>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</si>
  <si>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</si>
  <si>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</si>
  <si>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</si>
  <si>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</si>
  <si>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</si>
  <si>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</si>
  <si>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</si>
  <si>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</si>
  <si>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</si>
  <si>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</si>
  <si>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</si>
  <si>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</si>
  <si>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</si>
  <si>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</si>
  <si>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</si>
  <si>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</si>
  <si>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</si>
  <si>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</si>
  <si>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</si>
  <si>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</si>
  <si>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</si>
  <si>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</si>
  <si>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</si>
  <si>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</si>
  <si>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</si>
  <si>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</si>
  <si>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</si>
  <si>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</si>
  <si>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</si>
  <si>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</si>
  <si>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</si>
  <si>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</si>
  <si>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</si>
  <si>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</si>
  <si>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</si>
  <si>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</si>
  <si>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</si>
  <si>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</si>
  <si>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</si>
  <si>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</si>
  <si>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</si>
  <si>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</si>
  <si>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</si>
  <si>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</si>
  <si>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</si>
  <si>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</si>
  <si>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</si>
  <si>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</si>
  <si>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</si>
  <si>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</si>
  <si>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</si>
  <si>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</si>
  <si>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</si>
  <si>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</si>
  <si>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</si>
  <si>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</si>
  <si>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</si>
  <si>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</si>
  <si>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</si>
  <si>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</si>
  <si>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</si>
  <si>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</si>
  <si>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</si>
  <si>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</si>
  <si>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</si>
  <si>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</si>
  <si>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</si>
  <si>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</si>
  <si>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</si>
  <si>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</si>
  <si>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</si>
  <si>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</si>
  <si>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</si>
  <si>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</si>
  <si>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</si>
  <si>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</si>
  <si>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</si>
  <si>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</si>
  <si>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</si>
  <si>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</si>
  <si>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</si>
  <si>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</si>
  <si>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</si>
  <si>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</si>
  <si>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</si>
  <si>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</si>
  <si>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</si>
  <si>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</si>
  <si>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</si>
  <si>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</si>
  <si>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</si>
  <si>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</si>
  <si>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</si>
  <si>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</si>
  <si>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</si>
  <si>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</si>
  <si>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</si>
  <si>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</si>
  <si>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</si>
  <si>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</si>
  <si>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</si>
  <si>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</si>
  <si>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</si>
  <si>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</si>
  <si>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</si>
  <si>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</si>
  <si>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</si>
  <si>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</si>
  <si>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</si>
  <si>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</si>
  <si>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</si>
  <si>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</si>
  <si>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</si>
  <si>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</si>
  <si>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</si>
  <si>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</si>
  <si>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</si>
  <si>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</si>
  <si>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</si>
  <si>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</si>
  <si>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</si>
  <si>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</si>
  <si>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</si>
  <si>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</si>
  <si>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</si>
  <si>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</si>
  <si>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</si>
  <si>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</si>
  <si>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</si>
  <si>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</si>
  <si>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</si>
  <si>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</si>
  <si>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</si>
  <si>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</si>
  <si>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</si>
  <si>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</si>
  <si>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</si>
  <si>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</si>
  <si>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</si>
  <si>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</si>
  <si>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</si>
  <si>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</si>
  <si>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</si>
  <si>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</si>
  <si>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</si>
  <si>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</si>
  <si>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</si>
  <si>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</si>
  <si>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</si>
  <si>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</si>
  <si>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</si>
  <si>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</si>
  <si>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</si>
  <si>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</si>
  <si>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</si>
  <si>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</si>
  <si>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</si>
  <si>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</si>
  <si>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</si>
  <si>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</si>
  <si>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</si>
  <si>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</si>
  <si>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</si>
  <si>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</si>
  <si>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</si>
  <si>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</si>
  <si>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</si>
  <si>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</si>
  <si>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</si>
  <si>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</si>
  <si>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</si>
  <si>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</si>
  <si>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</si>
  <si>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</si>
  <si>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</si>
  <si>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</si>
  <si>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</si>
  <si>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</si>
  <si>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</si>
  <si>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</si>
  <si>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</si>
  <si>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</si>
  <si>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</si>
  <si>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</si>
  <si>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</si>
  <si>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</si>
  <si>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</si>
  <si>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</si>
  <si>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</si>
  <si>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</si>
  <si>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</si>
  <si>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</si>
  <si>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</si>
  <si>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</si>
  <si>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</si>
  <si>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</si>
  <si>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</si>
  <si>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</si>
  <si>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</si>
  <si>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</si>
  <si>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</si>
  <si>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</si>
  <si>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</si>
  <si>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</si>
  <si>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</si>
  <si>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</si>
  <si>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</si>
  <si>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</si>
  <si>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</si>
  <si>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</si>
  <si>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</si>
  <si>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</si>
  <si>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</si>
  <si>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</si>
  <si>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</si>
  <si>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</si>
  <si>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</si>
  <si>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</si>
  <si>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</si>
  <si>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</si>
  <si>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</si>
  <si>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</si>
  <si>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</si>
  <si>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</si>
  <si>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</si>
  <si>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</si>
  <si>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</si>
  <si>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</si>
  <si>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</si>
  <si>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</si>
  <si>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</si>
  <si>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</si>
  <si>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</si>
  <si>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</si>
  <si>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</si>
  <si>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</si>
  <si>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</si>
  <si>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</si>
  <si>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</si>
  <si>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</si>
  <si>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</si>
  <si>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</si>
  <si>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</si>
  <si>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</si>
  <si>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</si>
  <si>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</si>
  <si>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</si>
  <si>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</si>
  <si>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</si>
  <si>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</si>
  <si>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</si>
  <si>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</si>
  <si>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</si>
  <si>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</si>
  <si>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</si>
  <si>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</si>
  <si>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</si>
  <si>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</si>
  <si>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</si>
  <si>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</si>
  <si>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</si>
  <si>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</si>
  <si>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</si>
  <si>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</si>
  <si>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</si>
  <si>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</si>
  <si>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</si>
  <si>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</si>
  <si>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</si>
  <si>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</si>
  <si>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</si>
  <si>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</si>
  <si>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</si>
  <si>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</si>
  <si>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</si>
  <si>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</si>
  <si>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</si>
  <si>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</si>
  <si>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</si>
  <si>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</si>
  <si>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</si>
  <si>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</si>
  <si>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</si>
  <si>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</si>
  <si>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</si>
  <si>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</si>
  <si>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</si>
  <si>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</si>
  <si>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</si>
  <si>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</si>
  <si>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</si>
  <si>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</si>
  <si>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</si>
  <si>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</si>
  <si>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</si>
  <si>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</si>
  <si>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</si>
  <si>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</si>
  <si>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</si>
  <si>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</si>
  <si>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</si>
  <si>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</si>
  <si>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</si>
  <si>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</si>
  <si>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</si>
  <si>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</si>
  <si>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</si>
  <si>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</si>
  <si>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</si>
  <si>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</si>
  <si>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</si>
  <si>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</si>
  <si>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</si>
  <si>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</si>
  <si>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</si>
  <si>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</si>
  <si>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</si>
  <si>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</si>
  <si>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</si>
  <si>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</si>
  <si>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</si>
  <si>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</si>
  <si>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</si>
  <si>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</si>
  <si>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</si>
  <si>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</si>
  <si>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</si>
  <si>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</si>
  <si>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</si>
  <si>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</si>
  <si>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</si>
  <si>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</si>
  <si>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</si>
  <si>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</si>
  <si>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</si>
  <si>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</si>
  <si>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</si>
  <si>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</si>
  <si>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</si>
  <si>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</si>
  <si>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</si>
  <si>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</si>
  <si>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</si>
  <si>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</si>
  <si>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</si>
  <si>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</si>
  <si>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</si>
  <si>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</si>
  <si>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</si>
  <si>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</si>
  <si>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</si>
  <si>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</si>
  <si>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</si>
  <si>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</si>
  <si>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</si>
  <si>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</si>
  <si>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</si>
  <si>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</si>
  <si>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</si>
  <si>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</si>
  <si>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</si>
  <si>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</si>
  <si>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</si>
  <si>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</si>
  <si>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</si>
  <si>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</si>
  <si>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</si>
  <si>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</si>
  <si>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</si>
  <si>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</si>
  <si>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</si>
  <si>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</si>
  <si>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</si>
  <si>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</si>
  <si>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</si>
  <si>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</si>
  <si>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</si>
  <si>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</si>
  <si>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</si>
  <si>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</si>
  <si>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</si>
  <si>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</si>
  <si>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</si>
  <si>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</si>
  <si>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</si>
  <si>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</si>
  <si>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</si>
  <si>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</si>
  <si>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</si>
  <si>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</si>
  <si>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</si>
  <si>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</si>
  <si>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</si>
  <si>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</si>
  <si>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</si>
  <si>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</si>
  <si>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</si>
  <si>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</si>
  <si>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</si>
  <si>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</si>
  <si>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</si>
  <si>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</si>
  <si>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</si>
  <si>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</si>
  <si>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</si>
  <si>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</si>
  <si>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</si>
  <si>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</si>
  <si>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</si>
  <si>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</si>
  <si>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</si>
  <si>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</si>
  <si>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</si>
  <si>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</si>
  <si>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</si>
  <si>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</si>
  <si>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</si>
  <si>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</si>
  <si>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</si>
  <si>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</si>
  <si>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</si>
  <si>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</si>
  <si>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</si>
  <si>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</si>
  <si>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</si>
  <si>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</si>
  <si>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</si>
  <si>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</si>
  <si>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</si>
  <si>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</si>
  <si>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</si>
  <si>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</si>
  <si>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</si>
  <si>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</si>
  <si>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</si>
  <si>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</si>
  <si>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</si>
  <si>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</si>
  <si>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</si>
  <si>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</si>
  <si>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</si>
  <si>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</si>
  <si>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</si>
  <si>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</si>
  <si>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</si>
  <si>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</si>
  <si>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</si>
  <si>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</si>
  <si>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</si>
  <si>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</si>
  <si>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</si>
  <si>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</si>
  <si>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</si>
  <si>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</si>
  <si>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</si>
  <si>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</si>
  <si>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</si>
  <si>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</si>
  <si>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</si>
  <si>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</si>
  <si>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</si>
  <si>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</si>
  <si>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</si>
  <si>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</si>
  <si>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</si>
  <si>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</si>
  <si>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</si>
  <si>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</si>
  <si>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</si>
  <si>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</si>
  <si>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</si>
  <si>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</si>
  <si>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</si>
  <si>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</si>
  <si>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</si>
  <si>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</si>
  <si>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</si>
  <si>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</si>
  <si>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</si>
  <si>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</si>
  <si>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</si>
  <si>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</si>
  <si>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</si>
  <si>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</si>
  <si>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</si>
  <si>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</si>
  <si>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</si>
  <si>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</si>
  <si>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</si>
  <si>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</si>
  <si>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</si>
  <si>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</si>
  <si>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</si>
  <si>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</si>
  <si>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</si>
  <si>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</si>
  <si>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</si>
  <si>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</si>
  <si>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</si>
  <si>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</si>
  <si>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</si>
  <si>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</si>
  <si>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</si>
  <si>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</si>
  <si>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</si>
  <si>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</si>
  <si>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</si>
  <si>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</si>
  <si>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</si>
  <si>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</si>
  <si>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</si>
  <si>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</si>
  <si>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</si>
  <si>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</si>
  <si>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</si>
  <si>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</si>
  <si>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</si>
  <si>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</si>
  <si>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</si>
  <si>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</si>
  <si>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</si>
  <si>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</si>
  <si>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</si>
  <si>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</si>
  <si>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</si>
  <si>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</si>
  <si>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</si>
  <si>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</si>
  <si>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</si>
  <si>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</si>
  <si>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</si>
  <si>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</si>
  <si>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</si>
  <si>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</si>
  <si>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</si>
  <si>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</si>
  <si>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</si>
  <si>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</si>
  <si>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</si>
  <si>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</si>
  <si>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</si>
  <si>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</si>
  <si>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</si>
  <si>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</si>
  <si>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</si>
  <si>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</si>
  <si>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</si>
  <si>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</si>
  <si>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</si>
  <si>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</si>
  <si>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</si>
  <si>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</si>
  <si>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</si>
  <si>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</si>
  <si>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</si>
  <si>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</si>
  <si>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</si>
  <si>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</si>
  <si>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</si>
  <si>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</si>
  <si>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</si>
  <si>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</si>
  <si>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</si>
  <si>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</si>
  <si>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</si>
  <si>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</si>
  <si>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</si>
  <si>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</si>
  <si>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</si>
  <si>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</si>
  <si>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</si>
  <si>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</si>
  <si>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</si>
  <si>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</si>
  <si>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</si>
  <si>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</si>
  <si>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</si>
  <si>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</si>
  <si>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</si>
  <si>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</si>
  <si>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</si>
  <si>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</si>
  <si>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</si>
  <si>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</si>
  <si>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</si>
  <si>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</si>
  <si>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</si>
  <si>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</si>
  <si>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</si>
  <si>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</si>
  <si>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</si>
  <si>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</si>
  <si>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</si>
  <si>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</si>
  <si>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</si>
  <si>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</si>
  <si>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</si>
  <si>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</si>
  <si>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</si>
  <si>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</si>
  <si>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</si>
  <si>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</si>
  <si>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</si>
  <si>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</si>
  <si>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</si>
  <si>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</si>
  <si>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</si>
  <si>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</si>
  <si>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</si>
  <si>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</si>
  <si>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</si>
  <si>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</si>
  <si>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</si>
  <si>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</si>
  <si>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</si>
  <si>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</si>
  <si>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</si>
  <si>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</si>
  <si>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</si>
  <si>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</si>
  <si>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</si>
  <si>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</si>
  <si>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</si>
  <si>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</si>
  <si>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</si>
  <si>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</si>
  <si>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</si>
  <si>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</si>
  <si>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</si>
  <si>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</si>
  <si>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</si>
  <si>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</si>
  <si>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</si>
  <si>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</si>
  <si>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</si>
  <si>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</si>
  <si>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</si>
  <si>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</si>
  <si>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</si>
  <si>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</si>
  <si>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</si>
  <si>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</si>
  <si>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</si>
  <si>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</si>
  <si>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</si>
  <si>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</si>
  <si>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</si>
  <si>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</si>
  <si>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</si>
  <si>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</si>
  <si>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</si>
  <si>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</si>
  <si>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</si>
  <si>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</si>
  <si>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</si>
  <si>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</si>
  <si>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</si>
  <si>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</si>
  <si>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</si>
  <si>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</si>
  <si>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</si>
  <si>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</si>
  <si>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</si>
  <si>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</si>
  <si>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</si>
  <si>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</si>
  <si>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</si>
  <si>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</si>
  <si>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</si>
  <si>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</si>
  <si>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</si>
  <si>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</si>
  <si>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</si>
  <si>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</si>
  <si>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</si>
  <si>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</si>
  <si>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</si>
  <si>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</si>
  <si>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</si>
  <si>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</si>
  <si>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</si>
  <si>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</si>
  <si>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</si>
  <si>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</si>
  <si>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</si>
  <si>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</si>
  <si>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</si>
  <si>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</si>
  <si>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</si>
  <si>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</si>
  <si>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</si>
  <si>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</si>
  <si>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</si>
  <si>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</si>
  <si>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</si>
  <si>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</si>
  <si>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</si>
  <si>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</si>
  <si>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</si>
  <si>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</si>
  <si>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</si>
  <si>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</si>
  <si>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</si>
  <si>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</si>
  <si>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</si>
  <si>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</si>
  <si>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</si>
  <si>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</si>
  <si>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</si>
  <si>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</si>
  <si>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</si>
  <si>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</si>
  <si>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</si>
  <si>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</si>
  <si>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</si>
  <si>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</si>
  <si>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</si>
  <si>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</si>
  <si>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</si>
  <si>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</si>
  <si>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</si>
  <si>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</si>
  <si>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</si>
  <si>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</si>
  <si>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</si>
  <si>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</si>
  <si>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</si>
  <si>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</si>
  <si>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</si>
  <si>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</si>
  <si>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</si>
  <si>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</si>
  <si>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</si>
  <si>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</si>
  <si>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</si>
  <si>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</si>
  <si>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</si>
  <si>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</si>
  <si>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</si>
  <si>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</si>
  <si>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</si>
  <si>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</si>
  <si>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</si>
  <si>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</si>
  <si>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</si>
  <si>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</si>
  <si>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</si>
  <si>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</si>
  <si>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</si>
  <si>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</si>
  <si>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</si>
  <si>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</si>
  <si>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</si>
  <si>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</si>
  <si>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</si>
  <si>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</si>
  <si>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</si>
  <si>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</si>
  <si>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</si>
  <si>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</si>
  <si>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</si>
  <si>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</si>
  <si>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</si>
  <si>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</si>
  <si>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</si>
  <si>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</si>
  <si>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</si>
  <si>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</si>
  <si>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</si>
  <si>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</si>
  <si>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</si>
  <si>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</si>
  <si>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</si>
  <si>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</si>
  <si>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</si>
  <si>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</si>
  <si>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</si>
  <si>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</si>
  <si>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</si>
  <si>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</si>
  <si>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</si>
  <si>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</si>
  <si>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</si>
  <si>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</si>
  <si>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</si>
  <si>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</si>
  <si>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</si>
  <si>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</si>
  <si>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</si>
  <si>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</si>
  <si>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</si>
  <si>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</si>
  <si>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</si>
  <si>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</si>
  <si>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</si>
  <si>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</si>
  <si>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</si>
  <si>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</si>
  <si>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</si>
  <si>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</si>
  <si>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</si>
  <si>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</si>
  <si>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</si>
  <si>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</si>
  <si>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</si>
  <si>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</si>
  <si>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</si>
  <si>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</si>
  <si>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</si>
  <si>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</si>
  <si>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</si>
  <si>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</si>
  <si>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</si>
  <si>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</si>
  <si>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</si>
  <si>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</si>
  <si>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</si>
  <si>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</si>
  <si>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</si>
  <si>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</si>
  <si>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</si>
  <si>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</si>
  <si>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</si>
  <si>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</si>
  <si>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</si>
  <si>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</si>
  <si>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</si>
  <si>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</si>
  <si>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</si>
  <si>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</si>
  <si>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</si>
  <si>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</si>
  <si>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</si>
  <si>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</si>
  <si>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</si>
  <si>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</si>
  <si>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</si>
  <si>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</si>
  <si>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</si>
  <si>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</si>
  <si>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</si>
  <si>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</si>
  <si>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</si>
  <si>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</si>
  <si>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</si>
  <si>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</si>
  <si>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</si>
  <si>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</si>
  <si>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</si>
  <si>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</si>
  <si>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</si>
  <si>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</si>
  <si>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</si>
  <si>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</si>
  <si>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</si>
  <si>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</si>
  <si>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</si>
  <si>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</si>
  <si>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</si>
  <si>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</si>
  <si>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</si>
  <si>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</si>
  <si>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</si>
  <si>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</si>
  <si>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</si>
  <si>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</si>
  <si>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</si>
  <si>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</si>
  <si>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</si>
  <si>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</si>
  <si>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</si>
  <si>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</si>
  <si>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</si>
  <si>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</si>
  <si>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</si>
  <si>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</si>
  <si>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</si>
  <si>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</si>
  <si>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</si>
  <si>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</si>
  <si>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</si>
  <si>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</si>
  <si>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</si>
  <si>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</si>
  <si>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</si>
  <si>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</si>
  <si>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</si>
  <si>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</si>
  <si>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</si>
  <si>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</si>
  <si>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</si>
  <si>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</si>
  <si>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</si>
  <si>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</si>
  <si>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</si>
  <si>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</si>
  <si>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</si>
  <si>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</si>
  <si>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</si>
  <si>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</si>
  <si>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</si>
  <si>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</si>
  <si>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</si>
  <si>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</si>
  <si>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</si>
  <si>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</si>
  <si>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</si>
  <si>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</si>
  <si>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</si>
  <si>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</si>
  <si>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</si>
  <si>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</si>
  <si>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</si>
  <si>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</si>
  <si>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</si>
  <si>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</si>
  <si>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</si>
  <si>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</si>
  <si>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</si>
  <si>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</si>
  <si>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</si>
  <si>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</si>
  <si>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</si>
  <si>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</si>
  <si>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</si>
  <si>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</si>
  <si>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</si>
  <si>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</si>
  <si>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</si>
  <si>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</si>
  <si>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</si>
  <si>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</si>
  <si>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</si>
  <si>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</si>
  <si>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</si>
  <si>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</si>
  <si>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</si>
  <si>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</si>
  <si>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</si>
  <si>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</si>
  <si>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</si>
  <si>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</si>
  <si>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</si>
  <si>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</si>
  <si>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</si>
  <si>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</si>
  <si>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</si>
  <si>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</si>
  <si>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</si>
  <si>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</si>
  <si>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</si>
  <si>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</si>
  <si>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</si>
  <si>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</si>
  <si>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</si>
  <si>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</si>
  <si>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</si>
  <si>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</si>
  <si>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</si>
  <si>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</si>
  <si>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</si>
  <si>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</si>
  <si>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</si>
  <si>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</si>
  <si>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</si>
  <si>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</si>
  <si>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</si>
  <si>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</si>
  <si>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</si>
  <si>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</si>
  <si>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</si>
  <si>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</si>
  <si>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</si>
  <si>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</si>
  <si>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</si>
  <si>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</si>
  <si>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</si>
  <si>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</si>
  <si>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</si>
  <si>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</si>
  <si>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</si>
  <si>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</si>
  <si>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</si>
  <si>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</si>
  <si>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</si>
  <si>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</si>
  <si>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</si>
  <si>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</si>
  <si>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</si>
  <si>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</si>
  <si>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</si>
  <si>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</si>
  <si>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</si>
  <si>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</si>
  <si>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</si>
  <si>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</si>
  <si>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</si>
  <si>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</si>
  <si>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</si>
  <si>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</si>
  <si>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</si>
  <si>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</si>
  <si>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</si>
  <si>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</si>
  <si>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</si>
  <si>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</si>
  <si>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</si>
  <si>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</si>
  <si>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</si>
  <si>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</si>
  <si>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</si>
  <si>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</si>
  <si>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</si>
  <si>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</si>
  <si>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</si>
  <si>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</si>
  <si>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</si>
  <si>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</si>
  <si>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</si>
  <si>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</si>
  <si>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</si>
  <si>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</si>
  <si>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</si>
  <si>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</si>
  <si>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</si>
  <si>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</si>
  <si>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</si>
  <si>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</si>
  <si>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</si>
  <si>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</si>
  <si>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</si>
  <si>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</si>
  <si>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</si>
  <si>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</si>
  <si>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</si>
  <si>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</si>
  <si>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</si>
  <si>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</si>
  <si>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</si>
  <si>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</si>
  <si>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</si>
  <si>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</si>
  <si>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</si>
  <si>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</si>
  <si>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</si>
  <si>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</si>
  <si>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</si>
  <si>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</si>
  <si>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</si>
  <si>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</si>
  <si>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</si>
  <si>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</si>
  <si>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</si>
  <si>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</si>
  <si>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</si>
  <si>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</si>
  <si>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</si>
  <si>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</si>
  <si>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</si>
  <si>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</si>
  <si>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</si>
  <si>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</si>
  <si>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</si>
  <si>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</si>
  <si>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</si>
  <si>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</si>
  <si>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</si>
  <si>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</si>
  <si>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</si>
  <si>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</si>
  <si>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</si>
  <si>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</si>
  <si>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</si>
  <si>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</si>
  <si>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</si>
  <si>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</si>
  <si>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</si>
  <si>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</si>
  <si>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</si>
  <si>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</si>
  <si>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</si>
  <si>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</si>
  <si>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</si>
  <si>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</si>
  <si>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</si>
  <si>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</si>
  <si>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</si>
  <si>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</si>
  <si>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</si>
  <si>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</si>
  <si>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</si>
  <si>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</si>
  <si>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</si>
  <si>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</si>
  <si>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</si>
  <si>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</si>
  <si>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</si>
  <si>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</si>
  <si>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</si>
  <si>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</si>
  <si>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</si>
  <si>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</si>
  <si>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</si>
  <si>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</si>
  <si>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</si>
  <si>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</si>
  <si>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</si>
  <si>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</si>
  <si>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</si>
  <si>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</si>
  <si>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</si>
  <si>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</si>
  <si>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</si>
  <si>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</si>
  <si>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</si>
  <si>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</si>
  <si>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</si>
  <si>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</si>
  <si>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</si>
  <si>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</si>
  <si>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</si>
  <si>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</si>
  <si>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</si>
  <si>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</si>
  <si>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</si>
  <si>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</si>
  <si>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</si>
  <si>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</si>
  <si>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</si>
  <si>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</si>
  <si>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</si>
  <si>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</si>
  <si>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</si>
  <si>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</si>
  <si>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</si>
  <si>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</si>
  <si>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</si>
  <si>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</si>
  <si>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</si>
  <si>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</si>
  <si>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</si>
  <si>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</si>
  <si>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</si>
  <si>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</si>
  <si>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</si>
  <si>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</si>
  <si>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</si>
  <si>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</si>
  <si>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</si>
  <si>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</si>
  <si>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</si>
  <si>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</si>
  <si>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</si>
  <si>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</si>
  <si>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</si>
  <si>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</si>
  <si>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</si>
  <si>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</si>
  <si>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</si>
  <si>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</si>
  <si>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</si>
  <si>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</si>
  <si>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</si>
  <si>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</si>
  <si>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</si>
  <si>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</si>
  <si>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</si>
  <si>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</si>
  <si>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</si>
  <si>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</si>
  <si>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</si>
  <si>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</si>
  <si>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</si>
  <si>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</si>
  <si>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</si>
  <si>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</si>
  <si>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</si>
  <si>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</si>
  <si>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</si>
  <si>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</si>
  <si>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</si>
  <si>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</si>
  <si>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</si>
  <si>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</si>
  <si>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</si>
  <si>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</si>
  <si>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</si>
  <si>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</si>
  <si>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</si>
  <si>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</si>
  <si>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</si>
  <si>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</si>
  <si>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</si>
  <si>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</si>
  <si>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</si>
  <si>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</si>
  <si>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</si>
  <si>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</si>
  <si>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</si>
  <si>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</si>
  <si>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</si>
  <si>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</si>
  <si>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</si>
  <si>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</si>
  <si>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</si>
  <si>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</si>
  <si>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</si>
  <si>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</si>
  <si>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</si>
  <si>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</si>
  <si>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</si>
  <si>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</si>
  <si>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</si>
  <si>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</si>
  <si>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</si>
  <si>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</si>
  <si>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</si>
  <si>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</si>
  <si>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</si>
  <si>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</si>
  <si>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</si>
  <si>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</si>
  <si>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</si>
  <si>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</si>
  <si>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</si>
  <si>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</si>
  <si>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</si>
  <si>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</si>
  <si>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</si>
  <si>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</si>
  <si>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</si>
  <si>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</si>
  <si>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</si>
  <si>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</si>
  <si>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</si>
  <si>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</si>
  <si>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</si>
  <si>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</si>
  <si>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</si>
  <si>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</si>
  <si>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</si>
  <si>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</si>
  <si>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</si>
  <si>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</si>
  <si>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</si>
  <si>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</si>
  <si>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</si>
  <si>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</si>
  <si>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</si>
  <si>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</si>
  <si>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</si>
  <si>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</si>
  <si>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</si>
  <si>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</si>
  <si>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</si>
  <si>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</si>
  <si>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</si>
  <si>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</si>
  <si>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</si>
  <si>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</si>
  <si>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</si>
  <si>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</si>
  <si>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</si>
  <si>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</si>
  <si>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</si>
  <si>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</si>
  <si>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</si>
  <si>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</si>
  <si>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</si>
  <si>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</si>
  <si>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</si>
  <si>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</si>
  <si>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</si>
  <si>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</si>
  <si>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</si>
  <si>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</si>
  <si>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</si>
  <si>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</si>
  <si>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</si>
  <si>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</si>
  <si>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</si>
  <si>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</si>
  <si>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</si>
  <si>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</si>
  <si>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</si>
  <si>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</si>
  <si>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</si>
  <si>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</si>
  <si>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</si>
  <si>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</si>
  <si>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</si>
  <si>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</si>
  <si>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</si>
  <si>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</si>
  <si>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</si>
  <si>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</si>
  <si>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</si>
  <si>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</si>
  <si>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</si>
  <si>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</si>
  <si>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</si>
  <si>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</si>
  <si>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</si>
  <si>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</si>
  <si>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</si>
  <si>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</si>
  <si>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</si>
  <si>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</si>
  <si>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</si>
  <si>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</si>
  <si>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</si>
  <si>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</si>
  <si>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</si>
  <si>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</si>
  <si>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</si>
  <si>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</si>
  <si>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</si>
  <si>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</si>
  <si>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</si>
  <si>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</si>
  <si>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</si>
  <si>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</si>
  <si>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</si>
  <si>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</si>
  <si>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</si>
  <si>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</si>
  <si>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</si>
  <si>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</si>
  <si>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</si>
  <si>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</si>
  <si>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</si>
  <si>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</si>
  <si>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</si>
  <si>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</si>
  <si>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</si>
  <si>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</si>
  <si>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</si>
  <si>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</si>
  <si>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</si>
  <si>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</si>
  <si>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</si>
  <si>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</si>
  <si>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</si>
  <si>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</si>
  <si>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</si>
  <si>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</si>
  <si>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</si>
  <si>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</si>
  <si>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</si>
  <si>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</si>
  <si>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</si>
  <si>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</si>
  <si>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</si>
  <si>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</si>
  <si>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</si>
  <si>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</si>
  <si>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</si>
  <si>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</si>
  <si>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</si>
  <si>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</si>
  <si>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</si>
  <si>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</si>
  <si>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</si>
  <si>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</si>
  <si>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</si>
  <si>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</si>
  <si>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</si>
  <si>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</si>
  <si>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</si>
  <si>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</si>
  <si>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</si>
  <si>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</si>
  <si>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</si>
  <si>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</si>
  <si>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</si>
  <si>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</si>
  <si>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</si>
  <si>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</si>
  <si>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</si>
  <si>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</si>
  <si>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</si>
  <si>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</si>
  <si>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</si>
  <si>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</si>
  <si>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</si>
  <si>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</si>
  <si>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</si>
  <si>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</si>
  <si>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</si>
  <si>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</si>
  <si>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</si>
  <si>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</si>
  <si>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</si>
  <si>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</si>
  <si>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</si>
  <si>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</si>
  <si>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</si>
  <si>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</si>
  <si>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</si>
  <si>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</si>
  <si>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</si>
  <si>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</si>
  <si>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</si>
  <si>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</si>
  <si>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</si>
  <si>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</si>
  <si>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</si>
  <si>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</si>
  <si>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</si>
  <si>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</si>
  <si>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</si>
  <si>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</si>
  <si>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</si>
  <si>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</si>
  <si>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</si>
  <si>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</si>
  <si>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</si>
  <si>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</si>
  <si>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</si>
  <si>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</si>
  <si>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</si>
  <si>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</si>
  <si>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</si>
  <si>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</si>
  <si>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</si>
  <si>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</si>
  <si>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</si>
  <si>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</si>
  <si>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</si>
  <si>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</si>
  <si>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</si>
  <si>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</si>
  <si>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</si>
  <si>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</si>
  <si>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</si>
  <si>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</si>
  <si>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</si>
  <si>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</si>
  <si>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</si>
  <si>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</si>
  <si>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</si>
  <si>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</si>
  <si>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</si>
  <si>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</si>
  <si>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</si>
  <si>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</si>
  <si>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</si>
  <si>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</si>
  <si>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</si>
  <si>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</si>
  <si>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</si>
  <si>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</si>
  <si>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</si>
  <si>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</si>
  <si>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</si>
  <si>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</si>
  <si>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</si>
  <si>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</si>
  <si>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</si>
  <si>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</si>
  <si>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</si>
  <si>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</si>
  <si>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</si>
  <si>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</si>
  <si>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</si>
  <si>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</si>
  <si>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</si>
  <si>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</si>
  <si>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</si>
  <si>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</si>
  <si>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</si>
  <si>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</si>
  <si>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</si>
  <si>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</si>
  <si>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</si>
  <si>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</si>
  <si>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</si>
  <si>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</si>
  <si>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</si>
  <si>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</si>
  <si>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</si>
  <si>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</si>
  <si>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</si>
  <si>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</si>
  <si>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</si>
  <si>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</si>
  <si>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</si>
  <si>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</si>
  <si>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</si>
  <si>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</si>
  <si>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</si>
  <si>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</si>
  <si>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</si>
  <si>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</si>
  <si>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</si>
  <si>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</si>
  <si>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</si>
  <si>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</si>
  <si>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</si>
  <si>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</si>
  <si>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</si>
  <si>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</si>
  <si>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</si>
  <si>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</si>
  <si>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</si>
  <si>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</si>
  <si>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</si>
  <si>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</si>
  <si>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</si>
  <si>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</si>
  <si>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</si>
  <si>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</si>
  <si>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</si>
  <si>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</si>
  <si>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</si>
  <si>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</si>
  <si>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</si>
  <si>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</si>
  <si>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</si>
  <si>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</si>
  <si>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</si>
  <si>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</si>
  <si>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</si>
  <si>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</si>
  <si>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</si>
  <si>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</si>
  <si>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</si>
  <si>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</si>
  <si>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</si>
  <si>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</si>
  <si>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</si>
  <si>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</si>
  <si>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</si>
  <si>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</si>
  <si>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</si>
  <si>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</si>
  <si>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</si>
  <si>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</si>
  <si>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</si>
  <si>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</si>
  <si>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</si>
  <si>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</si>
  <si>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</si>
  <si>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</si>
  <si>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</si>
  <si>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</si>
  <si>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</si>
  <si>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</si>
  <si>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</si>
  <si>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</si>
  <si>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</si>
  <si>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</si>
  <si>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</si>
  <si>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</si>
  <si>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</si>
  <si>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</si>
  <si>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</si>
  <si>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</si>
  <si>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</si>
  <si>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</si>
  <si>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</si>
  <si>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</si>
  <si>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</si>
  <si>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</si>
  <si>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</si>
  <si>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</si>
  <si>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</si>
  <si>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</si>
  <si>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</si>
  <si>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</si>
  <si>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</si>
  <si>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</si>
  <si>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</si>
  <si>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</si>
  <si>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</si>
  <si>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</si>
  <si>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</si>
  <si>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</si>
  <si>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</si>
  <si>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</si>
  <si>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</si>
  <si>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</si>
  <si>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</si>
  <si>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</si>
  <si>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</si>
  <si>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</si>
  <si>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</si>
  <si>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</si>
  <si>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</si>
  <si>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</si>
  <si>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</si>
  <si>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</si>
  <si>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</si>
  <si>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</si>
  <si>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</si>
  <si>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</si>
  <si>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</si>
  <si>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</si>
  <si>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</si>
  <si>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</si>
  <si>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</si>
  <si>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</si>
  <si>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</si>
  <si>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</si>
  <si>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</si>
  <si>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</si>
  <si>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</si>
  <si>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</si>
  <si>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</si>
  <si>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</si>
  <si>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</si>
  <si>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</si>
  <si>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</si>
  <si>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</si>
  <si>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</si>
  <si>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</si>
  <si>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</si>
  <si>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</si>
  <si>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</si>
  <si>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</si>
  <si>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</si>
  <si>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</si>
  <si>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</si>
  <si>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</si>
  <si>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</si>
  <si>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</si>
  <si>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</si>
  <si>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</si>
  <si>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</si>
  <si>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</si>
  <si>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</si>
  <si>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</si>
  <si>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</si>
  <si>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</si>
  <si>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</si>
  <si>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</si>
  <si>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</si>
  <si>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</si>
  <si>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</si>
  <si>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</si>
  <si>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</si>
  <si>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</si>
  <si>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</si>
  <si>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</si>
  <si>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</si>
  <si>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</si>
  <si>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</si>
  <si>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</si>
  <si>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</si>
  <si>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</si>
  <si>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</si>
  <si>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</si>
  <si>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</si>
  <si>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</si>
  <si>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</si>
  <si>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</si>
  <si>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</si>
  <si>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</si>
  <si>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</si>
  <si>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</si>
  <si>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</si>
  <si>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</si>
  <si>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</si>
  <si>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</si>
  <si>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</si>
  <si>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</si>
  <si>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</si>
  <si>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</si>
  <si>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</si>
  <si>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</si>
  <si>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</si>
  <si>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</si>
  <si>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</si>
  <si>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</si>
  <si>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</si>
  <si>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</si>
  <si>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</si>
  <si>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</si>
  <si>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</si>
  <si>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</si>
  <si>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</si>
  <si>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</si>
  <si>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</si>
  <si>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</si>
  <si>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</si>
  <si>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</si>
  <si>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</si>
  <si>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</si>
  <si>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</si>
  <si>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</si>
  <si>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</si>
  <si>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</si>
  <si>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</si>
  <si>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</si>
  <si>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</si>
  <si>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</si>
  <si>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</si>
  <si>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</si>
  <si>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</si>
  <si>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</si>
  <si>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</si>
  <si>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</si>
  <si>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</si>
  <si>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</si>
  <si>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</si>
  <si>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</si>
  <si>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</si>
  <si>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</si>
  <si>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</si>
  <si>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</si>
  <si>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</si>
  <si>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</si>
  <si>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</si>
  <si>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</si>
  <si>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</si>
  <si>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</si>
  <si>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</si>
  <si>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</si>
  <si>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</si>
  <si>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</si>
  <si>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</si>
  <si>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</si>
  <si>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</si>
  <si>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</si>
  <si>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</si>
  <si>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</si>
  <si>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</si>
  <si>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</si>
  <si>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</si>
  <si>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</si>
  <si>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</si>
  <si>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</si>
  <si>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</si>
  <si>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</si>
  <si>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</si>
  <si>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</si>
  <si>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</si>
  <si>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</si>
  <si>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</si>
  <si>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</si>
  <si>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</si>
  <si>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</si>
  <si>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</si>
  <si>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</si>
  <si>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</si>
  <si>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</si>
  <si>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</si>
  <si>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</si>
  <si>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</si>
  <si>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</si>
  <si>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</si>
  <si>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</si>
  <si>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</si>
  <si>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</si>
  <si>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</si>
  <si>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</si>
  <si>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</si>
  <si>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</si>
  <si>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</si>
  <si>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</si>
  <si>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</si>
  <si>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</si>
  <si>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</si>
  <si>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</si>
  <si>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</si>
  <si>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</si>
  <si>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</si>
  <si>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</si>
  <si>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</si>
  <si>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</si>
  <si>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</si>
  <si>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</si>
  <si>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</si>
  <si>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</si>
  <si>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</si>
  <si>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</si>
  <si>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</si>
  <si>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</si>
  <si>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</si>
  <si>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</si>
  <si>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</si>
  <si>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</si>
  <si>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</si>
  <si>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</si>
  <si>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</si>
  <si>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</si>
  <si>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</si>
  <si>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</si>
  <si>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</si>
  <si>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</si>
  <si>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</si>
  <si>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</si>
  <si>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</si>
  <si>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</si>
  <si>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</si>
  <si>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</si>
  <si>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</si>
  <si>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</si>
  <si>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</si>
  <si>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</si>
  <si>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</si>
  <si>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</si>
  <si>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</si>
  <si>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</si>
  <si>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</si>
  <si>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</si>
  <si>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</si>
  <si>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</si>
  <si>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</si>
  <si>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</si>
  <si>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</si>
  <si>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</si>
  <si>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</si>
  <si>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</si>
  <si>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</si>
  <si>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</si>
  <si>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</si>
  <si>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</si>
  <si>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</si>
  <si>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</si>
  <si>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</si>
  <si>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</si>
  <si>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</si>
  <si>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</si>
  <si>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</si>
  <si>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</si>
  <si>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</si>
  <si>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</si>
  <si>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</si>
  <si>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</si>
  <si>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</si>
  <si>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</si>
  <si>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</si>
  <si>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</si>
  <si>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</si>
  <si>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</si>
  <si>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</si>
  <si>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</si>
  <si>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</si>
  <si>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</si>
  <si>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</si>
  <si>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</si>
  <si>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</si>
  <si>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</si>
  <si>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</si>
  <si>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</si>
  <si>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</si>
  <si>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</si>
  <si>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</si>
  <si>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</si>
  <si>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</si>
  <si>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</si>
  <si>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</si>
  <si>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</si>
  <si>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</si>
  <si>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</si>
  <si>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</si>
  <si>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</si>
  <si>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</si>
  <si>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</si>
  <si>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</si>
  <si>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</si>
  <si>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</si>
  <si>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</si>
  <si>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</si>
  <si>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</si>
  <si>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</si>
  <si>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</si>
  <si>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</si>
  <si>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</si>
  <si>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</si>
  <si>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</si>
  <si>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</si>
  <si>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</si>
  <si>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</si>
  <si>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</si>
  <si>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</si>
  <si>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</si>
  <si>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</si>
  <si>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</si>
  <si>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</si>
  <si>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</si>
  <si>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</si>
  <si>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</si>
  <si>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</si>
  <si>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</si>
  <si>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</si>
  <si>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</si>
  <si>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</si>
  <si>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</si>
  <si>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</si>
  <si>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</si>
  <si>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</si>
  <si>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</si>
  <si>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</si>
  <si>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</si>
  <si>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</si>
  <si>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</si>
  <si>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</si>
  <si>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</si>
  <si>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</si>
  <si>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</si>
  <si>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</si>
  <si>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</si>
  <si>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</si>
  <si>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</si>
  <si>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</si>
  <si>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</si>
  <si>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</si>
  <si>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</si>
  <si>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</si>
  <si>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</si>
  <si>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</si>
  <si>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</si>
  <si>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</si>
  <si>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</si>
  <si>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</si>
  <si>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</si>
  <si>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</si>
  <si>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</si>
  <si>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</si>
  <si>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</si>
  <si>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</si>
  <si>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</si>
  <si>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</si>
  <si>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</si>
  <si>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</si>
  <si>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</si>
  <si>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</si>
  <si>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</si>
  <si>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</si>
  <si>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</si>
  <si>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</si>
  <si>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</si>
  <si>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</si>
  <si>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</si>
  <si>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</si>
  <si>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</si>
  <si>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</si>
  <si>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</si>
  <si>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</si>
  <si>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</si>
  <si>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</si>
  <si>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</si>
  <si>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</si>
  <si>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</si>
  <si>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</si>
  <si>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</si>
  <si>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</si>
  <si>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</si>
  <si>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</si>
  <si>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</si>
  <si>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</si>
  <si>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</si>
  <si>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</si>
  <si>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</si>
  <si>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</si>
  <si>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</si>
  <si>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</si>
  <si>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</si>
  <si>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</si>
  <si>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</si>
  <si>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</si>
  <si>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</si>
  <si>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</si>
  <si>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</si>
  <si>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</si>
  <si>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</si>
  <si>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</si>
  <si>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</si>
  <si>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</si>
  <si>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</si>
  <si>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</si>
  <si>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</si>
  <si>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</si>
  <si>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</si>
  <si>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</si>
  <si>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</si>
  <si>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</si>
  <si>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</si>
  <si>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</si>
  <si>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</si>
  <si>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</si>
  <si>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</si>
  <si>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</si>
  <si>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</si>
  <si>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</si>
  <si>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</si>
  <si>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</si>
  <si>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</si>
  <si>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</si>
  <si>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</si>
  <si>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</si>
  <si>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</si>
  <si>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</si>
  <si>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</si>
  <si>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</si>
  <si>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</si>
  <si>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</si>
  <si>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</si>
  <si>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</si>
  <si>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</si>
  <si>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</si>
  <si>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</si>
  <si>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</si>
  <si>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</si>
  <si>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</si>
  <si>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</si>
  <si>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</si>
  <si>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</si>
  <si>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</si>
  <si>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</si>
  <si>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</si>
  <si>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</si>
  <si>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</si>
  <si>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</si>
  <si>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</si>
  <si>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</si>
  <si>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</si>
  <si>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</si>
  <si>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</si>
  <si>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</si>
  <si>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</si>
  <si>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</si>
  <si>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</si>
  <si>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</si>
  <si>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</si>
  <si>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</si>
  <si>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</si>
  <si>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</si>
  <si>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</si>
  <si>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</si>
  <si>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</si>
  <si>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</si>
  <si>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</si>
  <si>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</si>
  <si>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</si>
  <si>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</si>
  <si>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</si>
  <si>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</si>
  <si>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</si>
  <si>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</si>
  <si>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</si>
  <si>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</si>
  <si>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</si>
  <si>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</si>
  <si>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</si>
  <si>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</si>
  <si>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</si>
  <si>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</si>
  <si>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</si>
  <si>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</si>
  <si>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</si>
  <si>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</si>
  <si>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</si>
  <si>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</si>
  <si>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</si>
  <si>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</si>
  <si>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</si>
  <si>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</si>
  <si>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</si>
  <si>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</si>
  <si>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</si>
  <si>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</si>
  <si>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</si>
  <si>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</si>
  <si>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</si>
  <si>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</si>
  <si>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</si>
  <si>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</si>
  <si>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</si>
  <si>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</si>
  <si>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</si>
  <si>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</si>
  <si>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</si>
  <si>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</si>
  <si>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</si>
  <si>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</si>
  <si>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</si>
  <si>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</si>
  <si>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</si>
  <si>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</si>
  <si>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</si>
  <si>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</si>
  <si>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</si>
  <si>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</si>
  <si>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</si>
  <si>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</si>
  <si>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</si>
  <si>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</si>
  <si>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</si>
  <si>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</si>
  <si>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</si>
  <si>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</si>
  <si>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</si>
  <si>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</si>
  <si>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</si>
  <si>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</si>
  <si>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</si>
  <si>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</si>
  <si>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</si>
  <si>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</si>
  <si>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</si>
  <si>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</si>
  <si>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</si>
  <si>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</si>
  <si>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</si>
  <si>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</si>
  <si>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</si>
  <si>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</si>
  <si>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</si>
  <si>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</si>
  <si>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</si>
  <si>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</si>
  <si>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</si>
  <si>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</si>
  <si>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</si>
  <si>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</si>
  <si>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</si>
  <si>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</si>
  <si>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</si>
  <si>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</si>
  <si>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</si>
  <si>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</si>
  <si>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</si>
  <si>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</si>
  <si>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</si>
  <si>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</si>
  <si>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</si>
  <si>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</si>
  <si>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</si>
  <si>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</si>
  <si>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</si>
  <si>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</si>
  <si>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</si>
  <si>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</si>
  <si>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</si>
  <si>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</si>
  <si>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</si>
  <si>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</si>
  <si>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</si>
  <si>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</si>
  <si>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</si>
  <si>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</si>
  <si>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</si>
  <si>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</si>
  <si>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</si>
  <si>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</si>
  <si>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</si>
  <si>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</si>
  <si>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</si>
  <si>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</si>
  <si>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</si>
  <si>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</si>
  <si>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</si>
  <si>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</si>
  <si>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</si>
  <si>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</si>
  <si>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</si>
  <si>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</si>
  <si>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</si>
  <si>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</si>
  <si>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</si>
  <si>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</si>
  <si>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</si>
  <si>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</si>
  <si>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</si>
  <si>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</si>
  <si>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</si>
  <si>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</si>
  <si>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</si>
  <si>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</si>
  <si>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</si>
  <si>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</si>
  <si>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</si>
  <si>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</si>
  <si>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</si>
  <si>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</si>
  <si>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</si>
  <si>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</si>
  <si>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</si>
  <si>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</si>
  <si>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</si>
  <si>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</si>
  <si>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</si>
  <si>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</si>
  <si>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</si>
  <si>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</si>
  <si>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</si>
  <si>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</si>
  <si>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</si>
  <si>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</si>
  <si>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</si>
  <si>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</si>
  <si>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</si>
  <si>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</si>
  <si>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</si>
  <si>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</si>
  <si>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</si>
  <si>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</si>
  <si>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</si>
  <si>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</si>
  <si>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</si>
  <si>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</si>
  <si>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</si>
  <si>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</si>
  <si>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</si>
  <si>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</si>
  <si>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</si>
  <si>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</si>
  <si>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</si>
  <si>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</si>
  <si>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</si>
  <si>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</si>
  <si>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</si>
  <si>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</si>
  <si>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</si>
  <si>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</si>
  <si>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</si>
  <si>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</si>
  <si>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</si>
  <si>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</si>
  <si>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</si>
  <si>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</si>
  <si>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</si>
  <si>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</si>
  <si>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</si>
  <si>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</si>
  <si>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</si>
  <si>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</si>
  <si>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</si>
  <si>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</si>
  <si>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</si>
  <si>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</si>
  <si>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</si>
  <si>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</si>
  <si>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</si>
  <si>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</si>
  <si>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</si>
  <si>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</si>
  <si>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</si>
  <si>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</si>
  <si>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</si>
  <si>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</si>
  <si>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</si>
  <si>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</si>
  <si>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</si>
  <si>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</si>
  <si>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</si>
  <si>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</si>
  <si>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</si>
  <si>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</si>
  <si>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</si>
  <si>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</si>
  <si>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</si>
  <si>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</si>
  <si>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</si>
  <si>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</si>
  <si>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</si>
  <si>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</si>
  <si>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</si>
  <si>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</si>
  <si>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</si>
  <si>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</si>
  <si>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</si>
  <si>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</si>
  <si>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</si>
  <si>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</si>
  <si>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</si>
  <si>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</si>
  <si>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</si>
  <si>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</si>
  <si>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</si>
  <si>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</si>
  <si>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</si>
  <si>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</si>
  <si>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</si>
  <si>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</si>
  <si>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</si>
  <si>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</si>
  <si>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</si>
  <si>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</si>
  <si>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</si>
  <si>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</si>
  <si>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</si>
  <si>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</si>
  <si>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</si>
  <si>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</si>
  <si>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</si>
  <si>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</si>
  <si>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</si>
  <si>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</si>
  <si>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</si>
  <si>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</si>
  <si>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</si>
  <si>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</si>
  <si>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</si>
  <si>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</si>
  <si>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</si>
  <si>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</si>
  <si>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</si>
  <si>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</si>
  <si>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</si>
  <si>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</si>
  <si>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</si>
  <si>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</si>
  <si>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</si>
  <si>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</si>
  <si>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</si>
  <si>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</si>
  <si>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</si>
  <si>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</si>
  <si>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</si>
  <si>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</si>
  <si>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</si>
  <si>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</si>
  <si>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</si>
  <si>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</si>
  <si>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</si>
  <si>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</si>
  <si>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</si>
  <si>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</si>
  <si>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</si>
  <si>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</si>
  <si>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</si>
  <si>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</si>
  <si>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</si>
  <si>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</si>
  <si>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</si>
  <si>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</si>
  <si>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</si>
  <si>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</si>
  <si>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</si>
  <si>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</si>
  <si>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</si>
  <si>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</si>
  <si>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</si>
  <si>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</si>
  <si>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</si>
  <si>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</si>
  <si>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</si>
  <si>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</si>
  <si>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</si>
  <si>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</si>
  <si>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</si>
  <si>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</si>
  <si>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</si>
  <si>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</si>
  <si>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</si>
  <si>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</si>
  <si>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</si>
  <si>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</si>
  <si>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</si>
  <si>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</si>
  <si>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</si>
  <si>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</si>
  <si>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</si>
  <si>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</si>
  <si>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</si>
  <si>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</si>
  <si>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</si>
  <si>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</si>
  <si>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</si>
  <si>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</si>
  <si>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</si>
  <si>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</si>
  <si>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</si>
  <si>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</si>
  <si>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</si>
  <si>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</si>
  <si>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</si>
  <si>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</si>
  <si>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</si>
  <si>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</si>
  <si>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</si>
  <si>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</si>
  <si>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</si>
  <si>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</si>
  <si>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</si>
  <si>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</si>
  <si>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</si>
  <si>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</si>
  <si>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</si>
  <si>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</si>
  <si>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</si>
  <si>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</si>
  <si>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</si>
  <si>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</si>
  <si>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</si>
  <si>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</si>
  <si>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</si>
  <si>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</si>
  <si>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</si>
  <si>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</si>
  <si>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</si>
  <si>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</si>
  <si>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</si>
  <si>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</si>
  <si>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</si>
  <si>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</si>
  <si>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</si>
  <si>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</si>
  <si>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</si>
  <si>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</si>
  <si>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</si>
  <si>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</si>
  <si>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</si>
  <si>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</si>
  <si>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</si>
  <si>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</si>
  <si>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</si>
  <si>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</si>
  <si>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</si>
  <si>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</si>
  <si>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</si>
  <si>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</si>
  <si>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</si>
  <si>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</si>
  <si>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</si>
  <si>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</si>
  <si>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</si>
  <si>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</si>
  <si>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</si>
  <si>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</si>
  <si>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</si>
  <si>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</si>
  <si>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</si>
  <si>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</si>
  <si>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</si>
  <si>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</si>
  <si>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</si>
  <si>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</si>
  <si>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</si>
  <si>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</si>
  <si>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</si>
  <si>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</si>
  <si>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</si>
  <si>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</si>
  <si>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</si>
  <si>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</si>
  <si>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</si>
  <si>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</si>
  <si>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</si>
  <si>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</si>
  <si>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</si>
  <si>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</si>
  <si>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</si>
  <si>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</si>
  <si>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</si>
  <si>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</si>
  <si>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</si>
  <si>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</si>
  <si>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</si>
  <si>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</si>
  <si>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</si>
  <si>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</si>
  <si>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</si>
  <si>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</si>
  <si>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</si>
  <si>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</si>
  <si>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</si>
  <si>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</si>
  <si>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</si>
  <si>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</si>
  <si>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</si>
  <si>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</si>
  <si>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</si>
  <si>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</si>
  <si>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</si>
  <si>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</si>
  <si>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</si>
  <si>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</si>
  <si>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</si>
  <si>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</si>
  <si>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</si>
  <si>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</si>
  <si>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</si>
  <si>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</si>
  <si>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</si>
  <si>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</si>
  <si>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</si>
  <si>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</si>
  <si>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</si>
  <si>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</si>
  <si>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</si>
  <si>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</si>
  <si>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</si>
  <si>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</si>
  <si>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</si>
  <si>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</si>
  <si>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</si>
  <si>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</si>
  <si>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</si>
  <si>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</si>
  <si>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</si>
  <si>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</si>
  <si>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</si>
  <si>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</si>
  <si>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</si>
  <si>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</si>
  <si>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</si>
  <si>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</si>
  <si>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</si>
  <si>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</si>
  <si>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</si>
  <si>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</si>
  <si>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</si>
  <si>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</si>
  <si>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</si>
  <si>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</si>
  <si>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</si>
  <si>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</si>
  <si>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</si>
  <si>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</si>
  <si>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</si>
  <si>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</si>
  <si>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</si>
  <si>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</si>
  <si>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</si>
  <si>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</si>
  <si>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</si>
  <si>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</si>
  <si>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</si>
  <si>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</si>
  <si>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</si>
  <si>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</si>
  <si>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</si>
  <si>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</si>
  <si>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</si>
  <si>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</si>
  <si>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</si>
  <si>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</si>
  <si>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</si>
  <si>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</si>
  <si>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</si>
  <si>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</si>
  <si>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</si>
  <si>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</si>
  <si>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</si>
  <si>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</si>
  <si>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</si>
  <si>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</si>
  <si>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</si>
  <si>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</si>
  <si>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</si>
  <si>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</si>
  <si>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</si>
  <si>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</si>
  <si>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</si>
  <si>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</si>
  <si>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</si>
  <si>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</si>
  <si>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</si>
  <si>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</si>
  <si>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</si>
  <si>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</si>
  <si>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</si>
  <si>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</si>
  <si>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</si>
  <si>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</si>
  <si>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</si>
  <si>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</si>
  <si>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</si>
  <si>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</si>
  <si>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</si>
  <si>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</si>
  <si>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</si>
  <si>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</si>
  <si>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</si>
  <si>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</si>
  <si>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</si>
  <si>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</si>
  <si>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</si>
  <si>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</si>
  <si>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</si>
  <si>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</si>
  <si>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</si>
  <si>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</si>
  <si>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</si>
  <si>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</si>
  <si>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</si>
  <si>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</si>
  <si>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</si>
  <si>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</si>
  <si>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</si>
  <si>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</si>
  <si>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</si>
  <si>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</si>
  <si>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</si>
  <si>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</si>
  <si>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</si>
  <si>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</si>
  <si>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</si>
  <si>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</si>
  <si>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</si>
  <si>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</si>
  <si>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</si>
  <si>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</si>
  <si>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</si>
  <si>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</si>
  <si>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</si>
  <si>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</si>
  <si>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</si>
  <si>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</si>
  <si>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</si>
  <si>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</si>
  <si>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</si>
  <si>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</si>
  <si>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</si>
  <si>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</si>
  <si>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</si>
  <si>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</si>
  <si>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</si>
  <si>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</si>
  <si>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</si>
  <si>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</si>
  <si>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</si>
  <si>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</si>
  <si>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</si>
  <si>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</si>
  <si>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</si>
  <si>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</si>
  <si>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</si>
  <si>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</si>
  <si>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</si>
  <si>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</si>
  <si>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</si>
  <si>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</si>
  <si>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</si>
  <si>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</si>
  <si>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</si>
  <si>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</si>
  <si>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</si>
  <si>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</si>
  <si>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</si>
  <si>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</si>
  <si>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</si>
  <si>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</si>
  <si>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</si>
  <si>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</si>
  <si>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</si>
  <si>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</si>
  <si>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</si>
  <si>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</si>
  <si>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</si>
  <si>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</si>
  <si>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</si>
  <si>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</si>
  <si>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</si>
  <si>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</si>
  <si>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</si>
  <si>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</si>
  <si>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</si>
  <si>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</si>
  <si>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</si>
  <si>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</si>
  <si>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</si>
  <si>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</si>
  <si>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</si>
  <si>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</si>
  <si>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</si>
  <si>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</si>
  <si>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</si>
  <si>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</si>
  <si>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</si>
  <si>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</si>
  <si>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</si>
  <si>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</si>
  <si>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</si>
  <si>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</si>
  <si>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</si>
  <si>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</si>
  <si>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</si>
  <si>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</si>
  <si>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</si>
  <si>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</si>
  <si>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</si>
  <si>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</si>
  <si>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</si>
  <si>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</si>
  <si>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</si>
  <si>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</si>
  <si>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</si>
  <si>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</si>
  <si>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</si>
  <si>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</si>
  <si>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</si>
  <si>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</si>
  <si>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</si>
  <si>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</si>
  <si>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</si>
  <si>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</si>
  <si>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</si>
  <si>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</si>
  <si>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</si>
  <si>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</si>
  <si>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</si>
  <si>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</si>
  <si>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</si>
  <si>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</si>
  <si>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</si>
  <si>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</si>
  <si>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</si>
  <si>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</si>
  <si>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</si>
  <si>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</si>
  <si>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</si>
  <si>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</si>
  <si>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</si>
  <si>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</si>
  <si>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</si>
  <si>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</si>
  <si>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</si>
  <si>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</si>
  <si>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</si>
  <si>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</si>
  <si>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</si>
  <si>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</si>
  <si>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</si>
  <si>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</si>
  <si>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</si>
  <si>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</si>
  <si>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</si>
  <si>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</si>
  <si>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</si>
  <si>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</si>
  <si>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</si>
  <si>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</si>
  <si>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</si>
  <si>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</si>
  <si>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</si>
  <si>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</si>
  <si>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</si>
  <si>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</si>
  <si>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</si>
  <si>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</si>
  <si>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</si>
  <si>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</si>
  <si>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</si>
  <si>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</si>
  <si>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</si>
  <si>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</si>
  <si>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</si>
  <si>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</si>
  <si>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</si>
  <si>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</si>
  <si>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</si>
  <si>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</si>
  <si>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</si>
  <si>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</si>
  <si>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</si>
  <si>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</si>
  <si>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</si>
  <si>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</si>
  <si>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</si>
  <si>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</si>
  <si>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</si>
  <si>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</si>
  <si>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</si>
  <si>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</si>
  <si>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</si>
  <si>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</si>
  <si>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</si>
  <si>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</si>
  <si>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</si>
  <si>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</si>
  <si>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</si>
  <si>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</si>
  <si>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</si>
  <si>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</si>
  <si>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</si>
  <si>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</si>
  <si>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</si>
  <si>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</si>
  <si>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</si>
  <si>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</si>
  <si>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</si>
  <si>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</si>
  <si>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</si>
  <si>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</si>
  <si>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</si>
  <si>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</si>
  <si>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</si>
  <si>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</si>
  <si>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</si>
  <si>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</si>
  <si>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</si>
  <si>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</si>
  <si>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</si>
  <si>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</si>
  <si>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</si>
  <si>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</si>
  <si>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</si>
  <si>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</si>
  <si>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</si>
  <si>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</si>
  <si>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</si>
  <si>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</si>
  <si>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</si>
  <si>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</si>
  <si>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</si>
  <si>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</si>
  <si>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</si>
  <si>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</si>
  <si>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</si>
  <si>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</si>
  <si>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</si>
  <si>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</si>
  <si>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</si>
  <si>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</si>
  <si>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</si>
  <si>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</si>
  <si>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</si>
  <si>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</si>
  <si>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</si>
  <si>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</si>
  <si>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</si>
  <si>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</si>
  <si>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</si>
  <si>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</si>
  <si>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</si>
  <si>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</si>
  <si>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</si>
  <si>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</si>
  <si>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</si>
  <si>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</si>
  <si>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</si>
  <si>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</si>
  <si>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</si>
  <si>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</si>
  <si>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</si>
  <si>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</si>
  <si>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</si>
  <si>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</si>
  <si>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</si>
  <si>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</si>
  <si>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</si>
  <si>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</si>
  <si>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</si>
  <si>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</si>
  <si>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</si>
  <si>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</si>
  <si>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</si>
  <si>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</si>
  <si>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</si>
  <si>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</si>
  <si>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</si>
  <si>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</si>
  <si>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</si>
  <si>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</si>
  <si>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</si>
  <si>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</si>
  <si>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</si>
  <si>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</si>
  <si>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</si>
  <si>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</si>
  <si>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</si>
  <si>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</si>
  <si>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</si>
  <si>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</si>
  <si>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</si>
  <si>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</si>
  <si>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</si>
  <si>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</si>
  <si>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</si>
  <si>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</si>
  <si>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</si>
  <si>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</si>
  <si>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</si>
  <si>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</si>
  <si>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</si>
  <si>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</si>
  <si>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</si>
  <si>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</si>
  <si>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</si>
  <si>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</si>
  <si>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</si>
  <si>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</si>
  <si>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</si>
  <si>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</si>
  <si>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</si>
  <si>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</si>
  <si>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</si>
  <si>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</si>
  <si>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</si>
  <si>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</si>
  <si>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</si>
  <si>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</si>
  <si>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</si>
  <si>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</si>
  <si>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</si>
  <si>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</si>
  <si>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</si>
  <si>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</si>
  <si>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</si>
  <si>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</si>
  <si>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</si>
  <si>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</si>
  <si>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</si>
  <si>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</si>
  <si>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</si>
  <si>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</si>
  <si>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</si>
  <si>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</si>
  <si>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</si>
  <si>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</si>
  <si>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</si>
  <si>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</si>
  <si>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</si>
  <si>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</si>
  <si>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</si>
  <si>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</si>
  <si>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</si>
  <si>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</si>
  <si>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</si>
  <si>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</si>
  <si>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</si>
  <si>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</si>
  <si>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</si>
  <si>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</si>
  <si>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</si>
  <si>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</si>
  <si>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</si>
  <si>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</si>
  <si>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</si>
  <si>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</si>
  <si>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</si>
  <si>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</si>
  <si>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</si>
  <si>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</si>
  <si>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</si>
  <si>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</si>
  <si>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</si>
  <si>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</si>
  <si>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</si>
  <si>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</si>
  <si>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</si>
  <si>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</si>
  <si>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</si>
  <si>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</si>
  <si>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</si>
  <si>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</si>
  <si>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</si>
  <si>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</si>
  <si>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</si>
  <si>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</si>
  <si>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</si>
  <si>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</si>
  <si>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</si>
  <si>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</si>
  <si>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</si>
  <si>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</si>
  <si>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</si>
  <si>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</si>
  <si>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</si>
  <si>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</si>
  <si>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</si>
  <si>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</si>
  <si>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</si>
  <si>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</si>
  <si>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</si>
  <si>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</si>
  <si>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</si>
  <si>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</si>
  <si>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</si>
  <si>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</si>
  <si>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</si>
  <si>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</si>
  <si>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</si>
  <si>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</si>
  <si>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</si>
  <si>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</si>
  <si>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</si>
  <si>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</si>
  <si>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</si>
  <si>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</si>
  <si>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</si>
  <si>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</si>
  <si>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</si>
  <si>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</si>
  <si>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</si>
  <si>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</si>
  <si>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</si>
  <si>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</si>
  <si>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</si>
  <si>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</si>
  <si>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</si>
  <si>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</si>
  <si>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</si>
  <si>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</si>
  <si>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</si>
  <si>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</si>
  <si>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</si>
  <si>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</si>
  <si>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</si>
  <si>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</si>
  <si>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</si>
  <si>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</si>
  <si>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</si>
  <si>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</si>
  <si>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</si>
  <si>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</si>
  <si>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</si>
  <si>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</si>
  <si>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</si>
  <si>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</si>
  <si>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</si>
  <si>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</si>
  <si>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</si>
  <si>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</si>
  <si>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</si>
  <si>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</si>
  <si>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</si>
  <si>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</si>
  <si>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</si>
  <si>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</si>
  <si>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</si>
  <si>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</si>
  <si>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</si>
  <si>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</si>
  <si>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</si>
  <si>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</si>
  <si>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</si>
  <si>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</si>
  <si>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</si>
  <si>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</si>
  <si>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</si>
  <si>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</si>
  <si>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</si>
  <si>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</si>
  <si>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</si>
  <si>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</si>
  <si>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</si>
  <si>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</si>
  <si>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</si>
  <si>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</si>
  <si>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</si>
  <si>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</si>
  <si>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</si>
  <si>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</si>
  <si>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</si>
  <si>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</si>
  <si>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</si>
  <si>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</si>
  <si>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</si>
  <si>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</si>
  <si>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</si>
  <si>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</si>
  <si>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</si>
  <si>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</si>
  <si>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</si>
  <si>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</si>
  <si>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</si>
  <si>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</si>
  <si>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</si>
  <si>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</si>
  <si>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</si>
  <si>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</si>
  <si>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</si>
  <si>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</si>
  <si>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</si>
  <si>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</si>
  <si>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</si>
  <si>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</si>
  <si>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</si>
  <si>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</si>
  <si>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</si>
  <si>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</si>
  <si>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</si>
  <si>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</si>
  <si>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</si>
  <si>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</si>
  <si>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</si>
  <si>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</si>
  <si>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</si>
  <si>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</si>
  <si>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</si>
  <si>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</si>
  <si>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</si>
  <si>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</si>
  <si>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</si>
  <si>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</si>
  <si>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</si>
  <si>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</si>
  <si>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</si>
  <si>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</si>
  <si>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</si>
  <si>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</si>
  <si>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</si>
  <si>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</si>
  <si>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</si>
  <si>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</si>
  <si>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</si>
  <si>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</si>
  <si>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</si>
  <si>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</si>
  <si>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</si>
  <si>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</si>
  <si>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</si>
  <si>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</si>
  <si>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</si>
  <si>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</si>
  <si>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</si>
  <si>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</si>
  <si>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</si>
  <si>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</si>
  <si>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</si>
  <si>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</si>
  <si>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</si>
  <si>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</si>
  <si>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</si>
  <si>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</si>
  <si>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</si>
  <si>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</si>
  <si>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</si>
  <si>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</si>
  <si>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</si>
  <si>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</si>
  <si>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</si>
  <si>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</si>
  <si>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</si>
  <si>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</si>
  <si>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</si>
  <si>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</si>
  <si>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</si>
  <si>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</si>
  <si>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</si>
  <si>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</si>
  <si>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</si>
  <si>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</si>
  <si>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</si>
  <si>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</si>
  <si>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</si>
  <si>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</si>
  <si>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</si>
  <si>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</si>
  <si>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</si>
  <si>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</si>
  <si>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</si>
  <si>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</si>
  <si>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</si>
  <si>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</si>
  <si>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</si>
  <si>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</si>
  <si>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</si>
  <si>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</si>
  <si>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</si>
  <si>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</si>
  <si>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</si>
  <si>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</si>
  <si>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</si>
  <si>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</si>
  <si>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</si>
  <si>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</si>
  <si>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</si>
  <si>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</si>
  <si>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</si>
  <si>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</si>
  <si>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</si>
  <si>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</si>
  <si>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</si>
  <si>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</si>
  <si>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</si>
  <si>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</si>
  <si>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</si>
  <si>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</si>
  <si>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</si>
  <si>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</si>
  <si>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</si>
  <si>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</si>
  <si>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</si>
  <si>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</si>
  <si>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</si>
  <si>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</si>
  <si>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</si>
  <si>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</si>
  <si>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</si>
  <si>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</si>
  <si>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</si>
  <si>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</si>
  <si>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</si>
  <si>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</si>
  <si>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</si>
  <si>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</si>
  <si>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</si>
  <si>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</si>
  <si>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</si>
  <si>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</si>
  <si>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</si>
  <si>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</si>
  <si>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</si>
  <si>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</si>
  <si>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</si>
  <si>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</si>
  <si>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</si>
  <si>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</si>
  <si>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</si>
  <si>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</si>
  <si>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</si>
  <si>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</si>
  <si>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</si>
  <si>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</si>
  <si>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</si>
  <si>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</si>
  <si>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</si>
  <si>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</si>
  <si>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</si>
  <si>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</si>
  <si>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</si>
  <si>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</si>
  <si>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</si>
  <si>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</si>
  <si>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</si>
  <si>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</si>
  <si>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</si>
  <si>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</si>
  <si>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</si>
  <si>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</si>
  <si>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</si>
  <si>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</si>
  <si>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</si>
  <si>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</si>
  <si>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</si>
  <si>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</si>
  <si>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</si>
  <si>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</si>
  <si>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</si>
  <si>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</si>
  <si>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</si>
  <si>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</si>
  <si>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</si>
  <si>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</si>
  <si>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</si>
  <si>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</si>
  <si>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</si>
  <si>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</si>
  <si>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</si>
  <si>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</si>
  <si>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</si>
  <si>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</si>
  <si>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</si>
  <si>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</si>
  <si>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</si>
  <si>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</si>
  <si>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</si>
  <si>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</si>
  <si>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</si>
  <si>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</si>
  <si>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</si>
  <si>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</si>
  <si>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</si>
  <si>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</si>
  <si>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</si>
  <si>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</si>
  <si>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</si>
  <si>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</si>
  <si>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</si>
  <si>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</si>
  <si>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</si>
  <si>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</si>
  <si>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</si>
  <si>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</si>
  <si>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</si>
  <si>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</si>
  <si>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</si>
  <si>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</si>
  <si>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</si>
  <si>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</si>
  <si>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</si>
  <si>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</si>
  <si>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</si>
  <si>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</si>
  <si>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</si>
  <si>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</si>
  <si>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</si>
  <si>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</si>
  <si>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</si>
  <si>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</si>
  <si>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</si>
  <si>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</si>
  <si>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</si>
  <si>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</si>
  <si>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</si>
  <si>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</si>
  <si>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</si>
  <si>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</si>
  <si>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</si>
  <si>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</si>
  <si>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</si>
  <si>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</si>
  <si>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</si>
  <si>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</si>
  <si>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</si>
  <si>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</si>
  <si>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</si>
  <si>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</si>
  <si>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</si>
  <si>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</si>
  <si>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</si>
  <si>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</si>
  <si>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</si>
  <si>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</si>
  <si>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</si>
  <si>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</si>
  <si>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</si>
  <si>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</si>
  <si>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</si>
  <si>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</si>
  <si>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</si>
  <si>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</si>
  <si>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</si>
  <si>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</si>
  <si>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</si>
  <si>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</si>
  <si>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</si>
  <si>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</si>
  <si>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</si>
  <si>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</si>
  <si>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</si>
  <si>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</si>
  <si>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</si>
  <si>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</si>
  <si>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</si>
  <si>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</si>
  <si>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</si>
  <si>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</si>
  <si>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</si>
  <si>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</si>
  <si>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</si>
  <si>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</si>
  <si>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</si>
  <si>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</si>
  <si>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</si>
  <si>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</si>
  <si>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</si>
  <si>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</si>
  <si>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</si>
  <si>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</si>
  <si>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</si>
  <si>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</si>
  <si>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</si>
  <si>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</si>
  <si>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</si>
  <si>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</si>
  <si>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</si>
  <si>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</si>
  <si>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</si>
  <si>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</si>
  <si>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</si>
  <si>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</si>
  <si>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</si>
  <si>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</si>
  <si>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</si>
  <si>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</si>
  <si>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</si>
  <si>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</si>
  <si>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</si>
  <si>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</si>
  <si>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</si>
  <si>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</si>
  <si>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</si>
  <si>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</si>
  <si>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</si>
  <si>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</si>
  <si>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</si>
  <si>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</si>
  <si>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</si>
  <si>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</si>
  <si>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</si>
  <si>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</si>
  <si>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</si>
  <si>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</si>
  <si>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</si>
  <si>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</si>
  <si>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</si>
  <si>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</si>
  <si>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</si>
  <si>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</si>
  <si>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</si>
  <si>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</si>
  <si>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</si>
  <si>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</si>
  <si>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</si>
  <si>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</si>
  <si>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</si>
  <si>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</si>
  <si>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</si>
  <si>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</si>
  <si>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</si>
  <si>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</si>
  <si>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</si>
  <si>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</si>
  <si>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</si>
  <si>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</si>
  <si>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</si>
  <si>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</si>
  <si>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</si>
  <si>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</si>
  <si>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</si>
  <si>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</si>
  <si>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</si>
  <si>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</si>
  <si>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</si>
  <si>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</si>
  <si>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</si>
  <si>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</si>
  <si>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</si>
  <si>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</si>
  <si>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</si>
  <si>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</si>
  <si>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</si>
  <si>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</si>
  <si>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</si>
  <si>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</si>
  <si>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</si>
  <si>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</si>
  <si>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</si>
  <si>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</si>
  <si>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</si>
  <si>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</si>
  <si>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</si>
  <si>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</si>
  <si>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</si>
  <si>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</si>
  <si>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</si>
  <si>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</si>
  <si>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</si>
  <si>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</si>
  <si>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</si>
  <si>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</si>
  <si>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</si>
  <si>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</si>
  <si>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</si>
  <si>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</si>
  <si>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</si>
  <si>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</si>
  <si>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</si>
  <si>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</si>
  <si>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</si>
  <si>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</si>
  <si>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</si>
  <si>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</si>
  <si>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</si>
  <si>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</si>
  <si>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</si>
  <si>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</si>
  <si>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</si>
  <si>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</si>
  <si>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</si>
  <si>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</si>
  <si>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</si>
  <si>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</si>
  <si>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</si>
  <si>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</si>
  <si>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</si>
  <si>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</si>
  <si>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</si>
  <si>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</si>
  <si>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</si>
  <si>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</si>
  <si>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</si>
  <si>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</si>
  <si>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</si>
  <si>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</si>
  <si>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</si>
  <si>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</si>
  <si>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</si>
  <si>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</si>
  <si>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</si>
  <si>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</si>
  <si>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</si>
  <si>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</si>
  <si>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</si>
  <si>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</si>
  <si>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</si>
  <si>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</si>
  <si>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</si>
  <si>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</si>
  <si>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</si>
  <si>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</si>
  <si>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</si>
  <si>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</si>
  <si>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</si>
  <si>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</si>
  <si>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</si>
  <si>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</si>
  <si>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</si>
  <si>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</si>
  <si>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</si>
  <si>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</si>
  <si>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</si>
  <si>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</si>
  <si>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</si>
  <si>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</si>
  <si>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</si>
  <si>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</si>
  <si>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</si>
  <si>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</si>
  <si>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</si>
  <si>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</si>
  <si>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</si>
  <si>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</si>
  <si>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</si>
  <si>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</si>
  <si>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</si>
  <si>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</si>
  <si>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</si>
  <si>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</si>
  <si>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</si>
  <si>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</si>
  <si>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</si>
  <si>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</si>
  <si>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</si>
  <si>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</si>
  <si>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</si>
  <si>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</si>
  <si>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</si>
  <si>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</si>
  <si>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</si>
  <si>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</si>
  <si>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</si>
  <si>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</si>
  <si>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</si>
  <si>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</si>
  <si>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</si>
  <si>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</si>
  <si>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</si>
  <si>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</si>
  <si>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</si>
  <si>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</si>
  <si>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</si>
  <si>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</si>
  <si>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</si>
  <si>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</si>
  <si>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</si>
  <si>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</si>
  <si>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</si>
  <si>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</si>
  <si>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</si>
  <si>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</si>
  <si>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</si>
  <si>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</si>
  <si>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</si>
  <si>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</si>
  <si>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</si>
  <si>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</si>
  <si>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</si>
  <si>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</si>
  <si>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</si>
  <si>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</si>
  <si>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</si>
  <si>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</si>
  <si>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</si>
  <si>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</si>
  <si>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</si>
  <si>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</si>
  <si>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</si>
  <si>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</si>
  <si>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</si>
  <si>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</si>
  <si>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</si>
  <si>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</si>
  <si>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</si>
  <si>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</si>
  <si>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</si>
  <si>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</si>
  <si>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</si>
  <si>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</si>
  <si>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</si>
  <si>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</si>
  <si>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</si>
  <si>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</si>
  <si>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</si>
  <si>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</si>
  <si>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</si>
  <si>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</si>
  <si>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</si>
  <si>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</si>
  <si>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</si>
  <si>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</si>
  <si>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</si>
  <si>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</si>
  <si>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</si>
  <si>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</si>
  <si>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</si>
  <si>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</si>
  <si>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</si>
  <si>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</si>
  <si>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</si>
  <si>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</si>
  <si>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</si>
  <si>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</si>
  <si>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</si>
  <si>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</si>
  <si>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</si>
  <si>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</si>
  <si>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</si>
  <si>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</si>
  <si>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</si>
  <si>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</si>
  <si>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</si>
  <si>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</si>
  <si>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</si>
  <si>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</si>
  <si>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</si>
  <si>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</si>
  <si>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</si>
  <si>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</si>
  <si>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</si>
  <si>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</si>
  <si>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</si>
  <si>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</si>
  <si>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</si>
  <si>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</si>
  <si>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</si>
  <si>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</si>
  <si>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</si>
  <si>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</si>
  <si>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</si>
  <si>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</si>
  <si>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</si>
  <si>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</si>
  <si>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</si>
  <si>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</si>
  <si>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</si>
  <si>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</si>
  <si>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</si>
  <si>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</si>
  <si>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</si>
  <si>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</si>
  <si>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</si>
  <si>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</si>
  <si>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</si>
  <si>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</si>
  <si>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</si>
  <si>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</si>
  <si>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</si>
  <si>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</si>
  <si>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</si>
  <si>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</si>
  <si>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</si>
  <si>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</si>
  <si>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</si>
  <si>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</si>
  <si>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</si>
  <si>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</si>
  <si>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</si>
  <si>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</si>
  <si>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</si>
  <si>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</si>
  <si>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</si>
  <si>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</si>
  <si>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</si>
  <si>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</si>
  <si>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</si>
  <si>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</si>
  <si>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</si>
  <si>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</si>
  <si>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</si>
  <si>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</si>
  <si>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</si>
  <si>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</si>
  <si>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</si>
  <si>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</si>
  <si>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</si>
  <si>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</si>
  <si>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</si>
  <si>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</si>
  <si>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</si>
  <si>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</si>
  <si>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</si>
  <si>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</si>
  <si>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</si>
  <si>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</si>
  <si>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</si>
  <si>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</si>
  <si>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</si>
  <si>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</si>
  <si>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</si>
  <si>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</si>
  <si>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</si>
  <si>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</si>
  <si>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</si>
  <si>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</si>
  <si>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</si>
  <si>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</si>
  <si>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</si>
  <si>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</si>
  <si>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</si>
  <si>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</si>
  <si>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</si>
  <si>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</si>
  <si>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</si>
  <si>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</si>
  <si>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</si>
  <si>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</si>
  <si>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</si>
  <si>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</si>
  <si>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</si>
  <si>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</si>
  <si>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</si>
  <si>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</si>
  <si>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</si>
  <si>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</si>
  <si>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</si>
  <si>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</si>
  <si>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</si>
  <si>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</si>
  <si>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</si>
  <si>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</si>
  <si>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</si>
  <si>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</si>
  <si>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</si>
  <si>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</si>
  <si>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</si>
  <si>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</si>
  <si>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</si>
  <si>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</si>
  <si>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</si>
  <si>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</si>
  <si>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</si>
  <si>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</si>
  <si>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</si>
  <si>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</si>
  <si>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</si>
  <si>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</si>
  <si>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</si>
  <si>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</si>
  <si>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</si>
  <si>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</si>
  <si>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</si>
  <si>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</si>
  <si>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</si>
  <si>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</si>
  <si>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</si>
  <si>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</si>
  <si>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</si>
  <si>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</si>
  <si>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</si>
  <si>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</si>
  <si>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</si>
  <si>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</si>
  <si>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</si>
  <si>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</si>
  <si>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</si>
  <si>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</si>
  <si>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</si>
  <si>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</si>
  <si>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</si>
  <si>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</si>
  <si>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</si>
  <si>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</si>
  <si>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</si>
  <si>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</si>
  <si>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</si>
  <si>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</si>
  <si>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</si>
  <si>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</si>
  <si>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</si>
  <si>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</si>
  <si>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</si>
  <si>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</si>
  <si>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</si>
  <si>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</si>
  <si>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</si>
  <si>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</si>
  <si>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</si>
  <si>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</si>
  <si>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</si>
  <si>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</si>
  <si>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</si>
  <si>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</si>
  <si>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</si>
  <si>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</si>
  <si>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</si>
  <si>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</si>
  <si>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</si>
  <si>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</si>
  <si>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</si>
  <si>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</si>
  <si>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</si>
  <si>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</si>
  <si>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</si>
  <si>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</si>
  <si>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</si>
  <si>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</si>
  <si>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</si>
  <si>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</si>
  <si>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</si>
  <si>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</si>
  <si>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</si>
  <si>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</si>
  <si>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</si>
  <si>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</si>
  <si>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</si>
  <si>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</si>
  <si>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</si>
  <si>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</si>
  <si>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</si>
  <si>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</si>
  <si>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</si>
  <si>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</si>
  <si>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</si>
  <si>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</si>
  <si>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</si>
  <si>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</si>
  <si>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</si>
  <si>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</si>
  <si>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</si>
  <si>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</si>
  <si>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</si>
  <si>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</si>
  <si>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</si>
  <si>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</si>
  <si>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</si>
  <si>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</si>
  <si>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</si>
  <si>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</si>
  <si>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</si>
  <si>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</si>
  <si>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</si>
  <si>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</si>
  <si>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</si>
  <si>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</si>
  <si>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</si>
  <si>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</si>
  <si>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</si>
  <si>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</si>
  <si>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</si>
  <si>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</si>
  <si>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</si>
  <si>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</si>
  <si>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</si>
  <si>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</si>
  <si>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</si>
  <si>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</si>
  <si>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</si>
  <si>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</si>
  <si>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</si>
  <si>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</si>
  <si>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</si>
  <si>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</si>
  <si>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</si>
  <si>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</si>
  <si>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</si>
  <si>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</si>
  <si>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</si>
  <si>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</si>
  <si>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</si>
  <si>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</si>
  <si>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</si>
  <si>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</si>
  <si>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</si>
  <si>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</si>
  <si>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</si>
  <si>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</si>
  <si>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</si>
  <si>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</si>
  <si>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</si>
  <si>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</si>
  <si>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</si>
  <si>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</si>
  <si>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</si>
  <si>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</si>
  <si>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</si>
  <si>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</si>
  <si>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</si>
  <si>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</si>
  <si>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</si>
  <si>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</si>
  <si>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</si>
  <si>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</si>
  <si>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</si>
  <si>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</si>
  <si>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</si>
  <si>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</si>
  <si>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</si>
  <si>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</si>
  <si>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</si>
  <si>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</si>
  <si>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</si>
  <si>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</si>
  <si>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</si>
  <si>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</si>
  <si>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</si>
  <si>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</si>
  <si>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</si>
  <si>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</si>
  <si>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</si>
  <si>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</si>
  <si>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</si>
  <si>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</si>
  <si>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</si>
  <si>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</si>
  <si>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</si>
  <si>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</si>
  <si>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</si>
  <si>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</si>
  <si>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</si>
  <si>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</si>
  <si>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</si>
  <si>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</si>
  <si>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</si>
  <si>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</si>
  <si>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</si>
  <si>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</si>
  <si>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</si>
  <si>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</si>
  <si>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</si>
  <si>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</si>
  <si>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</si>
  <si>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</si>
  <si>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</si>
  <si>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</si>
  <si>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</si>
  <si>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</si>
  <si>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</si>
  <si>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</si>
  <si>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</si>
  <si>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</si>
  <si>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</si>
  <si>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</si>
  <si>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</si>
  <si>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</si>
  <si>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</si>
  <si>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</si>
  <si>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</si>
  <si>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</si>
  <si>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</si>
  <si>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</si>
  <si>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</si>
  <si>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</si>
  <si>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</si>
  <si>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</si>
  <si>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</si>
  <si>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</si>
  <si>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</si>
  <si>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</si>
  <si>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</si>
  <si>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</si>
  <si>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</si>
  <si>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</si>
  <si>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</si>
  <si>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</si>
  <si>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</si>
  <si>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</si>
  <si>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</si>
  <si>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</si>
  <si>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</si>
  <si>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</si>
  <si>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</si>
  <si>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</si>
  <si>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</si>
  <si>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</si>
  <si>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</si>
  <si>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</si>
  <si>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</si>
  <si>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</si>
  <si>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</si>
  <si>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</si>
  <si>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</si>
  <si>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</si>
  <si>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</si>
  <si>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</si>
  <si>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</si>
  <si>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</si>
  <si>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</si>
  <si>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</si>
  <si>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</si>
  <si>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</si>
  <si>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</si>
  <si>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</si>
  <si>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</si>
  <si>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</si>
  <si>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</si>
  <si>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</si>
  <si>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</si>
  <si>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</si>
  <si>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</si>
  <si>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</si>
  <si>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</si>
  <si>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</si>
  <si>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</si>
  <si>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</si>
  <si>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</si>
  <si>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</si>
  <si>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</si>
  <si>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</si>
  <si>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</si>
  <si>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</si>
  <si>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</si>
  <si>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</si>
  <si>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</si>
  <si>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</si>
  <si>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</si>
  <si>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</si>
  <si>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</si>
  <si>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</si>
  <si>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</si>
  <si>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</si>
  <si>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</si>
  <si>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</si>
  <si>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</si>
  <si>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</si>
  <si>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</si>
  <si>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</si>
  <si>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</si>
  <si>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</si>
  <si>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</si>
  <si>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</si>
  <si>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</si>
  <si>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</si>
  <si>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</si>
  <si>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</si>
  <si>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</si>
  <si>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</si>
  <si>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</si>
  <si>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</si>
  <si>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</si>
  <si>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</si>
  <si>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</si>
  <si>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</si>
  <si>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</si>
  <si>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</si>
  <si>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</si>
  <si>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</si>
  <si>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</si>
  <si>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</si>
  <si>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</si>
  <si>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</si>
  <si>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</si>
  <si>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</si>
  <si>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</si>
  <si>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</si>
  <si>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</si>
  <si>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</si>
  <si>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</si>
  <si>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</si>
  <si>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</si>
  <si>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</si>
  <si>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</si>
  <si>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</si>
  <si>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</si>
  <si>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</si>
  <si>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</si>
  <si>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</si>
  <si>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</si>
  <si>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</si>
  <si>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</si>
  <si>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</si>
  <si>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</si>
  <si>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</si>
  <si>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</si>
  <si>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</si>
  <si>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</si>
  <si>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</si>
  <si>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</si>
  <si>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</si>
  <si>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</si>
  <si>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</si>
  <si>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</si>
  <si>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</si>
  <si>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</si>
  <si>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</si>
  <si>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</si>
  <si>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</si>
  <si>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</si>
  <si>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</si>
  <si>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</si>
  <si>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</si>
  <si>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</si>
  <si>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</si>
  <si>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</si>
  <si>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</si>
  <si>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</si>
  <si>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</si>
  <si>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</si>
  <si>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</si>
  <si>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</si>
  <si>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</si>
  <si>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</si>
  <si>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</si>
  <si>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</si>
  <si>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</si>
  <si>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</si>
  <si>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</si>
  <si>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</si>
  <si>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</si>
  <si>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</si>
  <si>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</si>
  <si>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</si>
  <si>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</si>
  <si>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</si>
  <si>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</si>
  <si>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</si>
  <si>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</si>
  <si>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</si>
  <si>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</si>
  <si>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</si>
  <si>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</si>
  <si>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</si>
  <si>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</si>
  <si>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</si>
  <si>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</si>
  <si>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</si>
  <si>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</si>
  <si>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</si>
  <si>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</si>
  <si>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</si>
  <si>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</si>
  <si>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</si>
  <si>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</si>
  <si>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</si>
  <si>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</si>
  <si>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</si>
  <si>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</si>
  <si>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</si>
  <si>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</si>
  <si>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</si>
  <si>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</si>
  <si>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</si>
  <si>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</si>
  <si>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</si>
  <si>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</si>
  <si>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</si>
  <si>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</si>
  <si>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</si>
  <si>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</si>
  <si>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</si>
  <si>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</si>
  <si>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</si>
  <si>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</si>
  <si>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</si>
  <si>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</si>
  <si>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</si>
  <si>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</si>
  <si>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</si>
  <si>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</si>
  <si>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</si>
  <si>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</si>
  <si>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</si>
  <si>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</si>
  <si>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</si>
  <si>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</si>
  <si>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</si>
  <si>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</si>
  <si>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</si>
  <si>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</si>
  <si>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</si>
  <si>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</si>
  <si>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</si>
  <si>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</si>
  <si>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</si>
  <si>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</si>
  <si>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</si>
  <si>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</si>
  <si>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</si>
  <si>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</si>
  <si>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</si>
  <si>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</si>
  <si>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</si>
  <si>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</si>
  <si>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</si>
  <si>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</si>
  <si>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</si>
  <si>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</si>
  <si>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</si>
  <si>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</si>
  <si>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</si>
  <si>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</si>
  <si>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</si>
  <si>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</si>
  <si>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</si>
  <si>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</si>
  <si>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</si>
  <si>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</si>
  <si>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</si>
  <si>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</si>
  <si>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</si>
  <si>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</si>
  <si>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</si>
  <si>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</si>
  <si>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</si>
  <si>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</si>
  <si>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</si>
  <si>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</si>
  <si>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</si>
  <si>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</si>
  <si>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</si>
  <si>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</si>
  <si>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</si>
  <si>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</si>
  <si>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</si>
  <si>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</si>
  <si>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</si>
  <si>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</si>
  <si>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</si>
  <si>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</si>
  <si>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</si>
  <si>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</si>
  <si>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</si>
  <si>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</si>
  <si>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</si>
  <si>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</si>
  <si>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</si>
  <si>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</si>
  <si>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</si>
  <si>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</si>
  <si>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</si>
  <si>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</si>
  <si>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</si>
  <si>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</si>
  <si>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</si>
  <si>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</si>
  <si>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</si>
  <si>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</si>
  <si>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</si>
  <si>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</si>
  <si>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</si>
  <si>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</si>
  <si>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</si>
  <si>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</si>
  <si>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</si>
  <si>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</si>
  <si>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</si>
  <si>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</si>
  <si>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</si>
  <si>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</si>
  <si>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</si>
  <si>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</si>
  <si>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</si>
  <si>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</si>
  <si>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</si>
  <si>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</si>
  <si>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</si>
  <si>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</si>
  <si>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</si>
  <si>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</si>
  <si>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</si>
  <si>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</si>
  <si>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</si>
  <si>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</si>
  <si>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</si>
  <si>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</si>
  <si>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</si>
  <si>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</si>
  <si>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</si>
  <si>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</si>
  <si>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</si>
  <si>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</si>
  <si>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</si>
  <si>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</si>
  <si>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</si>
  <si>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</si>
  <si>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</si>
  <si>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</si>
  <si>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</si>
  <si>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</si>
  <si>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</si>
  <si>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</si>
  <si>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</si>
  <si>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</si>
  <si>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</si>
  <si>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</si>
  <si>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</si>
  <si>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</si>
  <si>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</si>
  <si>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</si>
  <si>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</si>
  <si>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</si>
  <si>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</si>
  <si>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</si>
  <si>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</si>
  <si>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</si>
  <si>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</si>
  <si>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</si>
  <si>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</si>
  <si>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</si>
  <si>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</si>
  <si>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</si>
  <si>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</si>
  <si>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</si>
  <si>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</si>
  <si>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</si>
  <si>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</si>
  <si>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</si>
  <si>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</si>
  <si>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</si>
  <si>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</si>
  <si>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</si>
  <si>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</si>
  <si>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</si>
  <si>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</si>
  <si>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</si>
  <si>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</si>
  <si>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</si>
  <si>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</si>
  <si>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</si>
  <si>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</si>
  <si>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</si>
  <si>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</si>
  <si>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</si>
  <si>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</si>
  <si>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</si>
  <si>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</si>
  <si>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</si>
  <si>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</si>
  <si>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</si>
  <si>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</si>
  <si>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</si>
  <si>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</si>
  <si>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</si>
  <si>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</si>
  <si>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</si>
  <si>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</si>
  <si>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</si>
  <si>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</si>
  <si>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</si>
  <si>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</si>
  <si>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</si>
  <si>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</si>
  <si>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</si>
  <si>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</si>
  <si>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</si>
  <si>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</si>
  <si>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</si>
  <si>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</si>
  <si>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</si>
  <si>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</si>
  <si>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</si>
  <si>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</si>
  <si>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</si>
  <si>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</si>
  <si>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</si>
  <si>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</si>
  <si>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</si>
  <si>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</si>
  <si>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</si>
  <si>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</si>
  <si>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</si>
  <si>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</si>
  <si>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</si>
  <si>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</si>
  <si>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</si>
  <si>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</si>
  <si>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</si>
  <si>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</si>
  <si>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</si>
  <si>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</si>
  <si>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</si>
  <si>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</si>
  <si>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</si>
  <si>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</si>
  <si>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</si>
  <si>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</si>
  <si>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</si>
  <si>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</si>
  <si>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</si>
  <si>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</si>
  <si>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</si>
  <si>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</si>
  <si>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</si>
  <si>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</si>
  <si>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</si>
  <si>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</si>
  <si>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</si>
  <si>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</si>
  <si>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</si>
  <si>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</si>
  <si>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</si>
  <si>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</si>
  <si>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</si>
  <si>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</si>
  <si>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</si>
  <si>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</si>
  <si>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</si>
  <si>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</si>
  <si>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</si>
  <si>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</si>
  <si>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</si>
  <si>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</si>
  <si>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</si>
  <si>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</si>
  <si>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</si>
  <si>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</si>
  <si>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</si>
  <si>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</si>
  <si>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</si>
  <si>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</si>
  <si>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</si>
  <si>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</si>
  <si>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</si>
  <si>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</si>
  <si>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</si>
  <si>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</si>
  <si>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</si>
  <si>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</si>
  <si>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</si>
  <si>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</si>
  <si>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</si>
  <si>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</si>
  <si>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</si>
  <si>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</si>
  <si>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</si>
  <si>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</si>
  <si>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</si>
  <si>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</si>
  <si>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</si>
  <si>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</si>
  <si>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</si>
  <si>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</si>
  <si>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</si>
  <si>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</si>
  <si>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</si>
  <si>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</si>
  <si>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</si>
  <si>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</si>
  <si>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</si>
  <si>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</si>
  <si>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</si>
  <si>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</si>
  <si>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</si>
  <si>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</si>
  <si>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</si>
  <si>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</si>
  <si>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</si>
  <si>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</si>
  <si>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</si>
  <si>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</si>
  <si>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</si>
  <si>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</si>
  <si>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</si>
  <si>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</si>
  <si>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</si>
  <si>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</si>
  <si>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</si>
  <si>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</si>
  <si>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</si>
  <si>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</si>
  <si>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</si>
  <si>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</si>
  <si>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</si>
  <si>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</si>
  <si>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</si>
  <si>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</si>
  <si>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</si>
  <si>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</si>
  <si>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</si>
  <si>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</si>
  <si>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</si>
  <si>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</si>
  <si>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</si>
  <si>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</si>
  <si>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</si>
  <si>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</si>
  <si>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</si>
  <si>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</si>
  <si>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</si>
  <si>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</si>
  <si>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</si>
  <si>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</si>
  <si>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</si>
  <si>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</si>
  <si>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</si>
  <si>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</si>
  <si>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</si>
  <si>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</si>
  <si>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</si>
  <si>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</si>
  <si>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</si>
  <si>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</si>
  <si>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</si>
  <si>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</si>
  <si>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</si>
  <si>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</si>
  <si>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</si>
  <si>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</si>
  <si>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</si>
  <si>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</si>
  <si>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</si>
  <si>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</si>
  <si>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</si>
  <si>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</si>
  <si>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</si>
  <si>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</si>
  <si>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</si>
  <si>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</si>
  <si>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</si>
  <si>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</si>
  <si>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</si>
  <si>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</si>
  <si>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</si>
  <si>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</si>
  <si>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</si>
  <si>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</si>
  <si>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</si>
  <si>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</si>
  <si>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</si>
  <si>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</si>
  <si>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</si>
  <si>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</si>
  <si>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</si>
  <si>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</si>
  <si>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</si>
  <si>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</si>
  <si>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</si>
  <si>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</si>
  <si>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</si>
  <si>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</si>
  <si>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</si>
  <si>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</si>
  <si>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</si>
  <si>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</si>
  <si>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</si>
  <si>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</si>
  <si>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</si>
  <si>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</si>
  <si>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</si>
  <si>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</si>
  <si>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</si>
  <si>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</si>
  <si>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</si>
  <si>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</si>
  <si>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</si>
  <si>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</si>
  <si>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</si>
  <si>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</si>
  <si>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</si>
  <si>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</si>
  <si>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</si>
  <si>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</si>
  <si>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</si>
  <si>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</si>
  <si>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</si>
  <si>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</si>
  <si>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</si>
  <si>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</si>
  <si>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</si>
  <si>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</si>
  <si>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</si>
  <si>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</si>
  <si>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</si>
  <si>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</si>
  <si>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</si>
  <si>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</si>
  <si>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</si>
  <si>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</si>
  <si>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</si>
  <si>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</si>
  <si>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</si>
  <si>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</si>
  <si>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</si>
  <si>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</si>
  <si>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</si>
  <si>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</si>
  <si>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</si>
  <si>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</si>
  <si>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</si>
  <si>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</si>
  <si>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</si>
  <si>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</si>
  <si>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</si>
  <si>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</si>
  <si>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</si>
  <si>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</si>
  <si>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</si>
  <si>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</si>
  <si>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</si>
  <si>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</si>
  <si>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</si>
  <si>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</si>
  <si>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</si>
  <si>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</si>
  <si>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</si>
  <si>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</si>
  <si>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</si>
  <si>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</si>
  <si>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</si>
  <si>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</si>
  <si>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</si>
  <si>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</si>
  <si>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</si>
  <si>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</si>
  <si>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</si>
  <si>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</si>
  <si>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</si>
  <si>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</si>
  <si>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</si>
  <si>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</si>
  <si>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</si>
  <si>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</si>
  <si>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</si>
  <si>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</si>
  <si>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</si>
  <si>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</si>
  <si>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</si>
  <si>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</si>
  <si>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</si>
  <si>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</si>
  <si>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</si>
  <si>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</si>
  <si>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</si>
  <si>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</si>
  <si>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</si>
  <si>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</si>
  <si>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</si>
  <si>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</si>
  <si>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</si>
  <si>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</si>
  <si>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</si>
  <si>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</si>
  <si>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</si>
  <si>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</si>
  <si>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</si>
  <si>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</si>
  <si>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</si>
  <si>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</si>
  <si>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</si>
  <si>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</si>
  <si>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</si>
  <si>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</si>
  <si>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</si>
  <si>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</si>
  <si>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</si>
  <si>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</si>
  <si>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</si>
  <si>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</si>
  <si>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</si>
  <si>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</si>
  <si>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</si>
  <si>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</si>
  <si>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</si>
  <si>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</si>
  <si>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</si>
  <si>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</si>
  <si>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</si>
  <si>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</si>
  <si>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</si>
  <si>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</si>
  <si>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</si>
  <si>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</si>
  <si>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</si>
  <si>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</si>
  <si>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</si>
  <si>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</si>
  <si>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</si>
  <si>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</si>
  <si>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</si>
  <si>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</si>
  <si>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</si>
  <si>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</si>
  <si>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</si>
  <si>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</si>
  <si>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</si>
  <si>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</si>
  <si>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</si>
  <si>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</si>
  <si>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</si>
  <si>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</si>
  <si>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</si>
  <si>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</si>
  <si>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</si>
  <si>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</si>
  <si>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</si>
  <si>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</si>
  <si>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</si>
  <si>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</si>
  <si>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</si>
  <si>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</si>
  <si>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</si>
  <si>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</si>
  <si>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</si>
  <si>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</si>
  <si>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</si>
  <si>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</si>
  <si>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</si>
  <si>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</si>
  <si>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</si>
  <si>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</si>
  <si>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</si>
  <si>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</si>
  <si>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</si>
  <si>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</si>
  <si>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</si>
  <si>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</si>
  <si>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</si>
  <si>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</si>
  <si>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</si>
  <si>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</si>
  <si>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</si>
  <si>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</si>
  <si>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</si>
  <si>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</si>
  <si>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</si>
  <si>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</si>
  <si>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</si>
  <si>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</si>
  <si>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</si>
  <si>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</si>
  <si>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</si>
  <si>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</si>
  <si>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</si>
  <si>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</si>
  <si>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</si>
  <si>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</si>
  <si>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</si>
  <si>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</si>
  <si>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</si>
  <si>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</si>
  <si>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</si>
  <si>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</si>
  <si>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</si>
  <si>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</si>
  <si>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</si>
  <si>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</si>
  <si>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</si>
  <si>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</si>
  <si>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</si>
  <si>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</si>
  <si>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</si>
  <si>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</si>
  <si>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</si>
  <si>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</si>
  <si>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</si>
  <si>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</si>
  <si>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</si>
  <si>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</si>
  <si>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</si>
  <si>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</si>
  <si>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</si>
  <si>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</si>
  <si>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</si>
  <si>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</si>
  <si>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</si>
  <si>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</si>
  <si>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</si>
  <si>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</si>
  <si>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</si>
  <si>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</si>
  <si>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</si>
  <si>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</si>
  <si>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</si>
  <si>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</si>
  <si>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</si>
  <si>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</si>
  <si>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</si>
  <si>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</si>
  <si>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</si>
  <si>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</si>
  <si>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</si>
  <si>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</si>
  <si>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</si>
  <si>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</si>
  <si>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</si>
  <si>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</si>
  <si>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</si>
  <si>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</si>
  <si>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</si>
  <si>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</si>
  <si>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</si>
  <si>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</si>
  <si>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</si>
  <si>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</si>
  <si>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</si>
  <si>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</si>
  <si>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</si>
  <si>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</si>
  <si>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</si>
  <si>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</si>
  <si>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</si>
  <si>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</si>
  <si>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</si>
  <si>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</si>
  <si>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</si>
  <si>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</si>
  <si>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</si>
  <si>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</si>
  <si>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</si>
  <si>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</si>
  <si>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</si>
  <si>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</si>
  <si>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</si>
  <si>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</si>
  <si>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</si>
  <si>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</si>
  <si>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</si>
  <si>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</si>
  <si>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</si>
  <si>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</si>
  <si>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</si>
  <si>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</si>
  <si>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</si>
  <si>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</si>
  <si>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</si>
  <si>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</si>
  <si>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</si>
  <si>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</si>
  <si>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</si>
  <si>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</si>
  <si>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</si>
  <si>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</si>
  <si>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</si>
  <si>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</si>
  <si>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</si>
  <si>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</si>
  <si>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</si>
  <si>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</si>
  <si>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</si>
  <si>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</si>
  <si>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</si>
  <si>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</si>
  <si>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</si>
  <si>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</si>
  <si>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</si>
  <si>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</si>
  <si>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</si>
  <si>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</si>
  <si>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</si>
  <si>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</si>
  <si>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</si>
  <si>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</si>
  <si>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</si>
  <si>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</si>
  <si>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</si>
  <si>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</si>
  <si>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</si>
  <si>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</si>
  <si>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</si>
  <si>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</si>
  <si>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</si>
  <si>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</si>
  <si>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</si>
  <si>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</si>
  <si>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</si>
  <si>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</si>
  <si>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</si>
  <si>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</si>
  <si>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</si>
  <si>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</si>
  <si>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</si>
  <si>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</si>
  <si>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</si>
  <si>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</si>
  <si>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</si>
  <si>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</si>
  <si>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</si>
  <si>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</si>
  <si>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</si>
  <si>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</si>
  <si>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</si>
  <si>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</si>
  <si>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</si>
  <si>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</si>
  <si>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</si>
  <si>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</si>
  <si>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</si>
  <si>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</si>
  <si>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</si>
  <si>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</si>
  <si>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</si>
  <si>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</si>
  <si>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</si>
  <si>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</si>
  <si>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</si>
  <si>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</si>
  <si>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</si>
  <si>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</si>
  <si>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</si>
  <si>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</si>
  <si>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</si>
  <si>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</si>
  <si>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</si>
  <si>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</si>
  <si>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</si>
  <si>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</si>
  <si>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</si>
  <si>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</si>
  <si>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</si>
  <si>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</si>
  <si>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</si>
  <si>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</si>
  <si>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</si>
  <si>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</si>
  <si>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</si>
  <si>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</si>
  <si>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</si>
  <si>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</si>
  <si>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</si>
  <si>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</si>
  <si>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</si>
  <si>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</si>
  <si>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</si>
  <si>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</si>
  <si>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</si>
  <si>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</si>
  <si>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</si>
  <si>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</si>
  <si>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</si>
  <si>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</si>
  <si>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</si>
  <si>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</si>
  <si>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</si>
  <si>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</si>
  <si>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</si>
  <si>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</si>
  <si>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</si>
  <si>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</si>
  <si>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</si>
  <si>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</si>
  <si>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</si>
  <si>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</si>
  <si>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</si>
  <si>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</si>
  <si>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</si>
  <si>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</si>
  <si>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</si>
  <si>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</si>
  <si>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</si>
  <si>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</si>
  <si>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</si>
  <si>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</si>
  <si>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</si>
  <si>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</si>
  <si>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</si>
  <si>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</si>
  <si>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</si>
  <si>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</si>
  <si>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</si>
  <si>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</si>
  <si>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</si>
  <si>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</si>
  <si>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</si>
  <si>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</si>
  <si>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</si>
  <si>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</si>
  <si>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</si>
  <si>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</si>
  <si>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</si>
  <si>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</si>
  <si>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</si>
  <si>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</si>
  <si>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</si>
  <si>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</si>
  <si>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</si>
  <si>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</si>
  <si>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</si>
  <si>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</si>
  <si>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</si>
  <si>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</si>
  <si>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</si>
  <si>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</si>
  <si>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</si>
  <si>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</si>
  <si>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</si>
  <si>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</si>
  <si>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</si>
  <si>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</si>
  <si>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</si>
  <si>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</si>
  <si>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</si>
  <si>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</si>
  <si>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</si>
  <si>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</si>
  <si>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</si>
  <si>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</si>
  <si>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</si>
  <si>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</si>
  <si>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</si>
  <si>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</si>
  <si>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</si>
  <si>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</si>
  <si>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</si>
  <si>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</si>
  <si>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</si>
  <si>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</si>
  <si>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</si>
  <si>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</si>
  <si>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</si>
  <si>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</si>
  <si>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</si>
  <si>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</si>
  <si>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</si>
  <si>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</si>
  <si>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</si>
  <si>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</si>
  <si>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</si>
  <si>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</si>
  <si>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</si>
  <si>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</si>
  <si>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</si>
  <si>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</si>
  <si>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</si>
  <si>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</si>
  <si>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</si>
  <si>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</si>
  <si>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</si>
  <si>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</si>
  <si>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</si>
  <si>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</si>
  <si>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</si>
  <si>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</si>
  <si>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</si>
  <si>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</si>
  <si>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</si>
  <si>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</si>
  <si>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</si>
  <si>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</si>
  <si>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</si>
  <si>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</si>
  <si>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</si>
  <si>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</si>
  <si>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</si>
  <si>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</si>
  <si>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</si>
  <si>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</si>
  <si>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</si>
  <si>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</si>
  <si>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</si>
  <si>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</si>
  <si>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</si>
  <si>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</si>
  <si>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</si>
  <si>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</si>
  <si>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</si>
  <si>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</si>
  <si>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</si>
  <si>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</si>
  <si>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</si>
  <si>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</si>
  <si>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</si>
  <si>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</si>
  <si>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</si>
  <si>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</si>
  <si>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</si>
  <si>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</si>
  <si>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</si>
  <si>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</si>
  <si>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</si>
  <si>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</si>
  <si>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</si>
  <si>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</si>
  <si>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</si>
  <si>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</si>
  <si>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</si>
  <si>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</si>
  <si>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</si>
  <si>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</si>
  <si>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</si>
  <si>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</si>
  <si>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</si>
  <si>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</si>
  <si>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</si>
  <si>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</si>
  <si>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</si>
  <si>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</si>
  <si>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</si>
  <si>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</si>
  <si>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</si>
  <si>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</si>
  <si>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</si>
  <si>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</si>
  <si>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</si>
  <si>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</si>
  <si>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</si>
  <si>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</si>
  <si>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</si>
  <si>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</si>
  <si>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</si>
  <si>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</si>
  <si>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</si>
  <si>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</si>
  <si>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</si>
  <si>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</si>
  <si>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</si>
  <si>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</si>
  <si>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</si>
  <si>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</si>
  <si>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</si>
  <si>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</si>
  <si>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</si>
  <si>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</si>
  <si>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</si>
  <si>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</si>
  <si>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</si>
  <si>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</si>
  <si>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</si>
  <si>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</si>
  <si>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</si>
  <si>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</si>
  <si>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</si>
  <si>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</si>
  <si>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</si>
  <si>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</si>
  <si>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</si>
  <si>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</si>
  <si>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</si>
  <si>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</si>
  <si>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</si>
  <si>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</si>
  <si>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</si>
  <si>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</si>
  <si>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</si>
  <si>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</si>
  <si>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</si>
  <si>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</si>
  <si>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</si>
  <si>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</si>
  <si>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</si>
  <si>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</si>
  <si>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</si>
  <si>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</si>
  <si>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</si>
  <si>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</si>
  <si>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</si>
  <si>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</si>
  <si>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</si>
  <si>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</si>
  <si>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</si>
  <si>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</si>
  <si>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</si>
  <si>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</si>
  <si>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</si>
  <si>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</si>
  <si>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</si>
  <si>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</si>
  <si>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</si>
  <si>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</si>
  <si>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</si>
  <si>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</si>
  <si>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</si>
  <si>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</si>
  <si>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</si>
  <si>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</si>
  <si>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</si>
  <si>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</si>
  <si>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</si>
  <si>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</si>
  <si>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</si>
  <si>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</si>
  <si>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</si>
  <si>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</si>
  <si>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</si>
  <si>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</si>
  <si>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</si>
  <si>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</si>
  <si>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</si>
  <si>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</si>
  <si>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</si>
  <si>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</si>
  <si>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</si>
  <si>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</si>
  <si>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</si>
  <si>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</si>
  <si>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</si>
  <si>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</si>
  <si>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</si>
  <si>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</si>
  <si>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</si>
  <si>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</si>
  <si>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</si>
  <si>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</si>
  <si>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</si>
  <si>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</si>
  <si>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</si>
  <si>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</si>
  <si>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</si>
  <si>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</si>
  <si>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</si>
  <si>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</si>
  <si>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</si>
  <si>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</si>
  <si>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</si>
  <si>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</si>
  <si>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</si>
  <si>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</si>
  <si>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</si>
  <si>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</si>
  <si>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</si>
  <si>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</si>
  <si>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</si>
  <si>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</si>
  <si>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</si>
  <si>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</si>
  <si>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</si>
  <si>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</si>
  <si>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</si>
  <si>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</si>
  <si>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</si>
  <si>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</si>
  <si>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</si>
  <si>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</si>
  <si>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</si>
  <si>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</si>
  <si>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</si>
  <si>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</si>
  <si>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</si>
  <si>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</si>
  <si>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</si>
  <si>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</si>
  <si>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</si>
  <si>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</si>
  <si>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</si>
  <si>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</si>
  <si>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</si>
  <si>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</si>
  <si>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</si>
  <si>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</si>
  <si>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</si>
  <si>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</si>
  <si>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</si>
  <si>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</si>
  <si>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</si>
  <si>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</si>
  <si>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</si>
  <si>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</si>
  <si>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</si>
  <si>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</si>
  <si>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</si>
  <si>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</si>
  <si>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</si>
  <si>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</si>
  <si>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</si>
  <si>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</si>
  <si>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</si>
  <si>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</si>
  <si>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</si>
  <si>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</si>
  <si>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</si>
  <si>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</si>
  <si>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</si>
  <si>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</si>
  <si>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</si>
  <si>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</si>
  <si>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</si>
  <si>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</si>
  <si>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</si>
  <si>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</si>
  <si>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</si>
  <si>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</si>
  <si>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</si>
  <si>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</si>
  <si>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</si>
  <si>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</si>
  <si>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</si>
  <si>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</si>
  <si>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</si>
  <si>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</si>
  <si>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</si>
  <si>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</si>
  <si>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</si>
  <si>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</si>
  <si>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</si>
  <si>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</si>
  <si>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</si>
  <si>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</si>
  <si>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</si>
  <si>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</si>
  <si>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</si>
  <si>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</si>
  <si>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</si>
  <si>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</si>
  <si>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</si>
  <si>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</si>
  <si>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</si>
  <si>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</si>
  <si>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</si>
  <si>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</si>
  <si>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</si>
  <si>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</si>
  <si>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</si>
  <si>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</si>
  <si>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</si>
  <si>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</si>
  <si>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</si>
  <si>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</si>
  <si>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</si>
  <si>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</si>
  <si>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</si>
  <si>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</si>
  <si>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</si>
  <si>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</si>
  <si>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</si>
  <si>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</si>
  <si>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</si>
  <si>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</si>
  <si>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</si>
  <si>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</si>
  <si>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</si>
  <si>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</si>
  <si>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</si>
  <si>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</si>
  <si>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</si>
  <si>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</si>
  <si>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</si>
  <si>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</si>
  <si>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</si>
  <si>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</si>
  <si>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</si>
  <si>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</si>
  <si>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</si>
  <si>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</si>
  <si>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</si>
  <si>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</si>
  <si>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</si>
  <si>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</si>
  <si>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</si>
  <si>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</si>
  <si>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</si>
  <si>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</si>
  <si>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</si>
  <si>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</si>
  <si>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</si>
  <si>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</si>
  <si>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</si>
  <si>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</si>
  <si>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</si>
  <si>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</si>
  <si>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</si>
  <si>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</si>
  <si>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</si>
  <si>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</si>
  <si>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</si>
  <si>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</si>
  <si>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</si>
  <si>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</si>
  <si>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</si>
  <si>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</si>
  <si>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</si>
  <si>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</si>
  <si>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</si>
  <si>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</si>
  <si>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</si>
  <si>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</si>
  <si>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</si>
  <si>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</si>
  <si>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</si>
  <si>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</si>
  <si>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</si>
  <si>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</si>
  <si>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</si>
  <si>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</si>
  <si>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</si>
  <si>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</si>
  <si>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</si>
  <si>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</si>
  <si>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</si>
  <si>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</si>
  <si>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</si>
  <si>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</si>
  <si>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</si>
  <si>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</si>
  <si>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</si>
  <si>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</si>
  <si>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</si>
  <si>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</si>
  <si>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</si>
  <si>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</si>
  <si>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</si>
  <si>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</si>
  <si>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</si>
  <si>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</si>
  <si>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</si>
  <si>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</si>
  <si>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</si>
  <si>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</si>
  <si>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</si>
  <si>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</si>
  <si>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</si>
  <si>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</si>
  <si>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</si>
  <si>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</si>
  <si>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</si>
  <si>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</si>
  <si>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</si>
  <si>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</si>
  <si>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</si>
  <si>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</si>
  <si>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</si>
  <si>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</si>
  <si>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</si>
  <si>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</si>
  <si>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</si>
  <si>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</si>
  <si>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</si>
  <si>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</si>
  <si>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</si>
  <si>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</si>
  <si>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</si>
  <si>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</si>
  <si>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</si>
  <si>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</si>
  <si>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</si>
  <si>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</si>
  <si>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</si>
  <si>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</si>
  <si>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</si>
  <si>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</si>
  <si>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</si>
  <si>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</si>
  <si>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</si>
  <si>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</si>
  <si>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</si>
  <si>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</si>
  <si>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</si>
  <si>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</si>
  <si>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</si>
  <si>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</si>
  <si>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</si>
  <si>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</si>
  <si>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</si>
  <si>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</si>
  <si>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</si>
  <si>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</si>
  <si>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</si>
  <si>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</si>
  <si>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</si>
  <si>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</si>
  <si>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</si>
  <si>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</si>
  <si>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</si>
  <si>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</si>
  <si>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</si>
  <si>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</si>
  <si>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</si>
  <si>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</si>
  <si>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</si>
  <si>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</si>
  <si>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</si>
  <si>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</si>
  <si>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</si>
  <si>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</si>
  <si>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</si>
  <si>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</si>
  <si>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</si>
  <si>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</si>
  <si>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</si>
  <si>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</si>
  <si>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</si>
  <si>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</si>
  <si>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</si>
  <si>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</si>
  <si>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</si>
  <si>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</si>
  <si>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</si>
  <si>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</si>
  <si>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</si>
  <si>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</si>
  <si>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</si>
  <si>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</si>
  <si>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</si>
  <si>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</si>
  <si>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</si>
  <si>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</si>
  <si>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</si>
  <si>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</si>
  <si>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</si>
  <si>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</si>
  <si>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</si>
  <si>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</si>
  <si>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</si>
  <si>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</si>
  <si>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</si>
  <si>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</si>
  <si>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</si>
  <si>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</si>
  <si>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</si>
  <si>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</si>
  <si>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</si>
  <si>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</si>
  <si>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</si>
  <si>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</si>
  <si>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</si>
  <si>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</si>
  <si>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</si>
  <si>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</si>
  <si>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</si>
  <si>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</si>
  <si>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</si>
  <si>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</si>
  <si>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</si>
  <si>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</si>
  <si>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</si>
  <si>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</si>
  <si>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</si>
  <si>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</si>
  <si>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</si>
  <si>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</si>
  <si>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</si>
  <si>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</si>
  <si>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</si>
  <si>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</si>
  <si>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</si>
  <si>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</si>
  <si>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</si>
  <si>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</si>
  <si>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</si>
  <si>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</si>
  <si>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</si>
  <si>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</si>
  <si>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</si>
  <si>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</si>
  <si>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</si>
  <si>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</si>
  <si>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</si>
  <si>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</si>
  <si>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</si>
  <si>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</si>
  <si>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</si>
  <si>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</si>
  <si>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</si>
  <si>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</si>
  <si>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</si>
  <si>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</si>
  <si>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</si>
  <si>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</si>
  <si>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</si>
  <si>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</si>
  <si>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</si>
  <si>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</si>
  <si>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</si>
  <si>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</si>
  <si>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</si>
  <si>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</si>
  <si>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</si>
  <si>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</si>
  <si>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</si>
  <si>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</si>
  <si>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</si>
  <si>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</si>
  <si>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</si>
  <si>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</si>
  <si>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</si>
  <si>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</si>
  <si>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</si>
  <si>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</si>
  <si>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</si>
  <si>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</si>
  <si>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</si>
  <si>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</si>
  <si>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</si>
  <si>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</si>
  <si>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</si>
  <si>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</si>
  <si>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</si>
  <si>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</si>
  <si>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</si>
  <si>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</si>
  <si>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</si>
  <si>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</si>
  <si>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</si>
  <si>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</si>
  <si>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</si>
  <si>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</si>
  <si>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</si>
  <si>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</si>
  <si>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</si>
  <si>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</si>
  <si>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</si>
  <si>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</si>
  <si>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</si>
  <si>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</si>
  <si>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</si>
  <si>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</si>
  <si>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</si>
  <si>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</si>
  <si>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</si>
  <si>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</si>
  <si>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</si>
  <si>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</si>
  <si>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</si>
  <si>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</si>
  <si>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</si>
  <si>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</si>
  <si>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</si>
  <si>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</si>
  <si>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</si>
  <si>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</si>
  <si>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</si>
  <si>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</si>
  <si>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</si>
  <si>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</si>
  <si>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</si>
  <si>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</si>
  <si>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</si>
  <si>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</si>
  <si>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</si>
  <si>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</si>
  <si>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</si>
  <si>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</si>
  <si>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</si>
  <si>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</si>
  <si>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</si>
  <si>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</si>
  <si>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</si>
  <si>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</si>
  <si>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</si>
  <si>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</si>
  <si>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</si>
  <si>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</si>
  <si>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</si>
  <si>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</si>
  <si>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</si>
  <si>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</si>
  <si>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</si>
  <si>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</si>
  <si>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</si>
  <si>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</si>
  <si>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</si>
  <si>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</si>
  <si>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</si>
  <si>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</si>
  <si>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</si>
  <si>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</si>
  <si>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</si>
  <si>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</si>
  <si>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</si>
  <si>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</si>
  <si>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</si>
  <si>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</si>
  <si>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</si>
  <si>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</si>
  <si>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</si>
  <si>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</si>
  <si>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</si>
  <si>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</si>
  <si>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</si>
  <si>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</si>
  <si>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</si>
  <si>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</si>
  <si>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</si>
  <si>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</si>
  <si>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</si>
  <si>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</si>
  <si>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</si>
  <si>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</si>
  <si>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</si>
  <si>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</si>
  <si>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</si>
  <si>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</si>
  <si>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</si>
  <si>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</si>
  <si>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</si>
  <si>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</si>
  <si>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</si>
  <si>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</si>
  <si>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</si>
  <si>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</si>
  <si>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</si>
  <si>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</si>
  <si>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</si>
  <si>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</si>
  <si>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</si>
  <si>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</si>
  <si>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</si>
  <si>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</si>
  <si>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</si>
  <si>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</si>
  <si>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</si>
  <si>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</si>
  <si>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</si>
  <si>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</si>
  <si>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</si>
  <si>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</si>
  <si>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</si>
  <si>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</si>
  <si>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</si>
  <si>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</si>
  <si>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</si>
  <si>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</si>
  <si>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</si>
  <si>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</si>
  <si>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</si>
  <si>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</si>
  <si>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</si>
  <si>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</si>
  <si>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</si>
  <si>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</si>
  <si>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</si>
  <si>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</si>
  <si>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</si>
  <si>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</si>
  <si>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</si>
  <si>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</si>
  <si>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</si>
  <si>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</si>
  <si>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</si>
  <si>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</si>
  <si>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</si>
  <si>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</si>
  <si>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</si>
  <si>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</si>
  <si>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</si>
  <si>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</si>
  <si>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</si>
  <si>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</si>
  <si>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</si>
  <si>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</si>
  <si>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</si>
  <si>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</si>
  <si>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</si>
  <si>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</si>
  <si>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</si>
  <si>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</si>
  <si>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</si>
  <si>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</si>
  <si>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</si>
  <si>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</si>
  <si>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</si>
  <si>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</si>
  <si>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</si>
  <si>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</si>
  <si>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</si>
  <si>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</si>
  <si>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</si>
  <si>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</si>
  <si>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</si>
  <si>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</si>
  <si>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</si>
  <si>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</si>
  <si>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</si>
  <si>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</si>
  <si>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</si>
  <si>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</si>
  <si>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</si>
  <si>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</si>
  <si>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</si>
  <si>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</si>
  <si>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</si>
  <si>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</si>
  <si>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</si>
  <si>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</si>
  <si>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</si>
  <si>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</si>
  <si>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</si>
  <si>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</si>
  <si>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</si>
  <si>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</si>
  <si>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</si>
  <si>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</si>
  <si>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</si>
  <si>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</si>
  <si>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</si>
  <si>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</si>
  <si>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</si>
  <si>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</si>
  <si>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</si>
  <si>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</si>
  <si>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</si>
  <si>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</si>
  <si>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</si>
  <si>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</si>
  <si>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</si>
  <si>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</si>
  <si>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</si>
  <si>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</si>
  <si>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</si>
  <si>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</si>
  <si>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</si>
  <si>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</si>
  <si>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</si>
  <si>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</si>
  <si>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</si>
  <si>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</si>
  <si>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</si>
  <si>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</si>
  <si>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</si>
  <si>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</si>
  <si>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</si>
  <si>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</si>
  <si>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</si>
  <si>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</si>
  <si>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</si>
  <si>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</si>
  <si>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</si>
  <si>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</si>
  <si>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</si>
  <si>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</si>
  <si>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</si>
  <si>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</si>
  <si>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</si>
  <si>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</si>
  <si>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</si>
  <si>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</si>
  <si>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</si>
  <si>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</si>
  <si>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</si>
  <si>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</si>
  <si>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</si>
  <si>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</si>
  <si>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</si>
  <si>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</si>
  <si>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</si>
  <si>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</si>
  <si>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</si>
  <si>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</si>
  <si>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</si>
  <si>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</si>
  <si>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</si>
  <si>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</si>
  <si>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</si>
  <si>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</si>
  <si>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</si>
  <si>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</si>
  <si>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</si>
  <si>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</si>
  <si>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</si>
  <si>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</si>
  <si>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</si>
  <si>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</si>
  <si>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</si>
  <si>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</si>
  <si>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</si>
  <si>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</si>
  <si>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</si>
  <si>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</si>
  <si>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</si>
  <si>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</si>
  <si>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</si>
  <si>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</si>
  <si>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</si>
  <si>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</si>
  <si>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</si>
  <si>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</si>
  <si>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</si>
  <si>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</si>
  <si>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</si>
  <si>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</si>
  <si>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</si>
  <si>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</si>
  <si>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</si>
  <si>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</si>
  <si>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</si>
  <si>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</si>
  <si>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</si>
  <si>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</si>
  <si>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</si>
  <si>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</si>
  <si>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</si>
  <si>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</si>
  <si>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</si>
  <si>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</si>
  <si>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</si>
  <si>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</si>
  <si>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</si>
  <si>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</si>
  <si>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</si>
  <si>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</si>
  <si>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</si>
  <si>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</si>
  <si>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</si>
  <si>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</si>
  <si>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</si>
  <si>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</si>
  <si>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</si>
  <si>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</si>
  <si>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</si>
  <si>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</si>
  <si>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</si>
  <si>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</si>
  <si>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</si>
  <si>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</si>
  <si>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</si>
  <si>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</si>
  <si>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</si>
  <si>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</si>
  <si>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</si>
  <si>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</si>
  <si>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</si>
  <si>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</si>
  <si>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</si>
  <si>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</si>
  <si>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</si>
  <si>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</si>
  <si>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</si>
  <si>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</si>
  <si>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</si>
  <si>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</si>
  <si>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</si>
  <si>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</si>
  <si>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</si>
  <si>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</si>
  <si>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</si>
  <si>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</si>
  <si>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</si>
  <si>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</si>
  <si>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</si>
  <si>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</si>
  <si>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</si>
  <si>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</si>
  <si>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</si>
  <si>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</si>
  <si>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</si>
  <si>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</si>
  <si>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</si>
  <si>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</si>
  <si>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</si>
  <si>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</si>
  <si>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</si>
  <si>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</si>
  <si>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</si>
  <si>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</si>
  <si>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</si>
  <si>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</si>
  <si>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</si>
  <si>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</si>
  <si>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</si>
  <si>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</si>
  <si>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</si>
  <si>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</si>
  <si>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</si>
  <si>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</si>
  <si>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</si>
  <si>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</si>
  <si>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</si>
  <si>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</si>
  <si>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</si>
  <si>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</si>
  <si>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</si>
  <si>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</si>
  <si>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</si>
  <si>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</si>
  <si>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</si>
  <si>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</si>
  <si>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</si>
  <si>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</si>
  <si>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</si>
  <si>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</si>
  <si>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</si>
  <si>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</si>
  <si>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</si>
  <si>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</si>
  <si>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</si>
  <si>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</si>
  <si>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</si>
  <si>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</si>
  <si>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</si>
  <si>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</si>
  <si>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</si>
  <si>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</si>
  <si>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</si>
  <si>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</si>
  <si>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</si>
  <si>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</si>
  <si>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</si>
  <si>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</si>
  <si>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</si>
  <si>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</si>
  <si>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</si>
  <si>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</si>
  <si>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</si>
  <si>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</si>
  <si>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</si>
  <si>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</si>
  <si>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</si>
  <si>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</si>
  <si>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</si>
  <si>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</si>
  <si>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</si>
  <si>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</si>
  <si>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</si>
  <si>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</si>
  <si>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</si>
  <si>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</si>
  <si>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</si>
  <si>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</si>
  <si>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</si>
  <si>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</si>
  <si>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</si>
  <si>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</si>
  <si>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</si>
  <si>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</si>
  <si>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</si>
  <si>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</si>
  <si>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</si>
  <si>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</si>
  <si>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</si>
  <si>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</si>
  <si>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</si>
  <si>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</si>
  <si>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</si>
  <si>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</si>
  <si>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</si>
  <si>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</si>
  <si>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</si>
  <si>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</si>
  <si>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</si>
  <si>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</si>
  <si>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</si>
  <si>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</si>
  <si>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</si>
  <si>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</si>
  <si>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</si>
  <si>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</si>
  <si>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</si>
  <si>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</si>
  <si>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</si>
  <si>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</si>
  <si>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</si>
  <si>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</si>
  <si>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</si>
  <si>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</si>
  <si>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</si>
  <si>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</si>
  <si>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</si>
  <si>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</si>
  <si>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</si>
  <si>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</si>
  <si>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</si>
  <si>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</si>
  <si>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</si>
  <si>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</si>
  <si>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</si>
  <si>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</si>
  <si>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</si>
  <si>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</si>
  <si>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</si>
  <si>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</si>
  <si>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</si>
  <si>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</si>
  <si>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</si>
  <si>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</si>
  <si>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</si>
  <si>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</si>
  <si>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</si>
  <si>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</si>
  <si>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</si>
  <si>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</si>
  <si>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</si>
  <si>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</si>
  <si>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</si>
  <si>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</si>
  <si>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</si>
  <si>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</si>
  <si>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</si>
  <si>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</si>
  <si>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</si>
  <si>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</si>
  <si>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</si>
  <si>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</si>
  <si>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</si>
  <si>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</si>
  <si>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</si>
  <si>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</si>
  <si>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</si>
  <si>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</si>
  <si>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</si>
  <si>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</si>
  <si>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</si>
  <si>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</si>
  <si>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</si>
  <si>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</si>
  <si>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</si>
  <si>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</si>
  <si>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</si>
  <si>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</si>
  <si>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</si>
  <si>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</si>
  <si>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</si>
  <si>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</si>
  <si>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</si>
  <si>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</si>
  <si>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</si>
  <si>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</si>
  <si>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</si>
  <si>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</si>
  <si>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</si>
  <si>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</si>
  <si>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</si>
  <si>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</si>
  <si>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</si>
  <si>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</si>
  <si>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</si>
  <si>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</si>
  <si>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</si>
  <si>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</si>
  <si>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</si>
  <si>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</si>
  <si>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</si>
  <si>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</si>
  <si>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</si>
  <si>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</si>
  <si>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</si>
  <si>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</si>
  <si>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</si>
  <si>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</si>
  <si>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</si>
  <si>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</si>
  <si>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</si>
  <si>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</si>
  <si>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</si>
  <si>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</si>
  <si>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</si>
  <si>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</si>
  <si>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</si>
  <si>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</si>
  <si>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</si>
  <si>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</si>
  <si>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</si>
  <si>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</si>
  <si>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</si>
  <si>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</si>
  <si>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</si>
  <si>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</si>
  <si>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</si>
  <si>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</si>
  <si>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</si>
  <si>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</si>
  <si>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</si>
  <si>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</si>
  <si>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</si>
  <si>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</si>
  <si>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</si>
  <si>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</si>
  <si>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</si>
  <si>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</si>
  <si>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</si>
  <si>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</si>
  <si>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</si>
  <si>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</si>
  <si>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</si>
  <si>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</si>
  <si>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</si>
  <si>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</si>
  <si>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</si>
  <si>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</si>
  <si>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</si>
  <si>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</si>
  <si>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</si>
  <si>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</si>
  <si>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</si>
  <si>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</si>
  <si>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</si>
  <si>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</si>
  <si>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</si>
  <si>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</si>
  <si>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</si>
  <si>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</si>
  <si>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</si>
  <si>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</si>
  <si>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</si>
  <si>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</si>
  <si>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</si>
  <si>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</si>
  <si>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</si>
  <si>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</si>
  <si>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</si>
  <si>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</si>
  <si>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</si>
  <si>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</si>
  <si>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</si>
  <si>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</si>
  <si>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</si>
  <si>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</si>
  <si>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</si>
  <si>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</si>
  <si>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</si>
  <si>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</si>
  <si>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</si>
  <si>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</si>
  <si>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</si>
  <si>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</si>
  <si>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</si>
  <si>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</si>
  <si>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</si>
  <si>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</si>
  <si>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</si>
  <si>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</si>
  <si>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</si>
  <si>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</si>
  <si>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</si>
  <si>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</si>
  <si>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</si>
  <si>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</si>
  <si>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</si>
  <si>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</si>
  <si>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</si>
  <si>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</si>
  <si>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</si>
  <si>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</si>
  <si>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</si>
  <si>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</si>
  <si>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</si>
  <si>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</si>
  <si>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</si>
  <si>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</si>
  <si>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</si>
  <si>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</si>
  <si>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</si>
  <si>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</si>
  <si>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</si>
  <si>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</si>
  <si>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</si>
  <si>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</si>
  <si>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</si>
  <si>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</si>
  <si>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</si>
  <si>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</si>
  <si>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</si>
  <si>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</si>
  <si>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</si>
  <si>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</si>
  <si>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</si>
  <si>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</si>
  <si>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</si>
  <si>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</si>
  <si>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</si>
  <si>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</si>
  <si>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</si>
  <si>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</si>
  <si>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</si>
  <si>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</si>
  <si>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</si>
  <si>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</si>
  <si>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</si>
  <si>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</si>
  <si>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</si>
  <si>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</si>
  <si>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</si>
  <si>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</si>
  <si>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</si>
  <si>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</si>
  <si>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</si>
  <si>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</si>
  <si>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</si>
  <si>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</si>
  <si>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</si>
  <si>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</si>
  <si>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</si>
  <si>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</si>
  <si>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</si>
  <si>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</si>
  <si>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</si>
  <si>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</si>
  <si>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</si>
  <si>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</si>
  <si>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</si>
  <si>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</si>
  <si>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</si>
  <si>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</si>
  <si>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</si>
  <si>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</si>
  <si>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</si>
  <si>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</si>
  <si>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</si>
  <si>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</si>
  <si>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</si>
  <si>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</si>
  <si>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</si>
  <si>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</si>
  <si>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</si>
  <si>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</si>
  <si>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</si>
  <si>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</si>
  <si>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</si>
  <si>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</si>
  <si>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</si>
  <si>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</si>
  <si>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</si>
  <si>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</si>
  <si>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</si>
  <si>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</si>
  <si>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</si>
  <si>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</si>
  <si>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</si>
  <si>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</si>
  <si>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</si>
  <si>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</si>
  <si>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</si>
  <si>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</si>
  <si>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</si>
  <si>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</si>
  <si>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</si>
  <si>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</si>
  <si>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</si>
  <si>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</si>
  <si>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</si>
  <si>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</si>
  <si>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</si>
  <si>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</si>
  <si>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</si>
  <si>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</si>
  <si>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</si>
  <si>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</si>
  <si>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</si>
  <si>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</si>
  <si>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</si>
  <si>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</si>
  <si>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</si>
  <si>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</si>
  <si>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</si>
  <si>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</si>
  <si>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</si>
  <si>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</si>
  <si>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</si>
  <si>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</si>
  <si>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</si>
  <si>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</si>
  <si>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</si>
  <si>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</si>
  <si>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</si>
  <si>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</si>
  <si>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</si>
  <si>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</si>
  <si>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</si>
  <si>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</si>
  <si>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</si>
  <si>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</si>
  <si>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</si>
  <si>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</si>
  <si>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</si>
  <si>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</si>
  <si>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</si>
  <si>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</si>
  <si>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</si>
  <si>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</si>
  <si>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</si>
  <si>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</si>
  <si>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</si>
  <si>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</si>
  <si>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</si>
  <si>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</si>
  <si>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</si>
  <si>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</si>
  <si>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</si>
  <si>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</si>
  <si>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</si>
  <si>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</si>
  <si>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</si>
  <si>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</si>
  <si>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</si>
  <si>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</si>
  <si>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</si>
  <si>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</si>
  <si>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</si>
  <si>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</si>
  <si>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</si>
  <si>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</si>
  <si>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</si>
  <si>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</si>
  <si>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</si>
  <si>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</si>
  <si>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</si>
  <si>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</si>
  <si>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</si>
  <si>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</si>
  <si>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</si>
  <si>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</si>
  <si>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</si>
  <si>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</si>
  <si>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</si>
  <si>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</si>
  <si>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</si>
  <si>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</si>
  <si>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</si>
  <si>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</si>
  <si>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</si>
  <si>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</si>
  <si>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</si>
  <si>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</si>
  <si>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</si>
  <si>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</si>
  <si>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</si>
  <si>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</si>
  <si>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</si>
  <si>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</si>
  <si>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</si>
  <si>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</si>
  <si>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</si>
  <si>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</si>
  <si>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</si>
  <si>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</si>
  <si>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</si>
  <si>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</si>
  <si>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</si>
  <si>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</si>
  <si>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</si>
  <si>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</si>
  <si>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</si>
  <si>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</si>
  <si>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</si>
  <si>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</si>
  <si>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</si>
  <si>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</si>
  <si>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</si>
  <si>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</si>
  <si>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</si>
  <si>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</si>
  <si>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</si>
  <si>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</si>
  <si>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</si>
  <si>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</si>
  <si>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</si>
  <si>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</si>
  <si>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</si>
  <si>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</si>
  <si>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</si>
  <si>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</si>
  <si>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</si>
  <si>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</si>
  <si>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</si>
  <si>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</si>
  <si>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</si>
  <si>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</si>
  <si>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</si>
  <si>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</si>
  <si>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</si>
  <si>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</si>
  <si>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</si>
  <si>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</si>
  <si>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</si>
  <si>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</si>
  <si>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</si>
  <si>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</si>
  <si>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</si>
  <si>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</si>
  <si>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</si>
  <si>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</si>
  <si>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</si>
  <si>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</si>
  <si>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</si>
  <si>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</si>
  <si>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</si>
  <si>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</si>
  <si>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</si>
  <si>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</si>
  <si>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</si>
  <si>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</si>
  <si>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</si>
  <si>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</si>
  <si>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</si>
  <si>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</si>
  <si>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</si>
  <si>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</si>
  <si>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</si>
  <si>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</si>
  <si>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</si>
  <si>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</si>
  <si>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</si>
  <si>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</si>
  <si>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</si>
  <si>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</si>
  <si>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</si>
  <si>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</si>
  <si>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</si>
  <si>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</si>
  <si>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</si>
  <si>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</si>
  <si>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</si>
  <si>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</si>
  <si>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</si>
  <si>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</si>
  <si>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</si>
  <si>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</si>
  <si>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</si>
  <si>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</si>
  <si>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</si>
  <si>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</si>
  <si>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</si>
  <si>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</si>
  <si>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</si>
  <si>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</si>
  <si>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</si>
  <si>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</si>
  <si>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</si>
  <si>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</si>
  <si>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</si>
  <si>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</si>
  <si>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</si>
  <si>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</si>
  <si>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</si>
  <si>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</si>
  <si>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</si>
  <si>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</si>
  <si>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</si>
  <si>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</si>
  <si>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</si>
  <si>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</si>
  <si>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</si>
  <si>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</si>
  <si>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</si>
  <si>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</si>
  <si>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</si>
  <si>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</si>
  <si>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</si>
  <si>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</si>
  <si>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</si>
  <si>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</si>
  <si>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</si>
  <si>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</si>
  <si>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</si>
  <si>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</si>
  <si>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</si>
  <si>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</si>
  <si>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</si>
  <si>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</si>
  <si>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</si>
  <si>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</si>
  <si>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</si>
  <si>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</si>
  <si>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</si>
  <si>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</si>
  <si>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</si>
  <si>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</si>
  <si>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</si>
  <si>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</si>
  <si>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</si>
  <si>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</si>
  <si>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</si>
  <si>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</si>
  <si>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</si>
  <si>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</si>
  <si>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</si>
  <si>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</si>
  <si>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</si>
  <si>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</si>
  <si>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</si>
  <si>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</si>
  <si>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</si>
  <si>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</si>
  <si>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</si>
  <si>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</si>
  <si>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</si>
  <si>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</si>
  <si>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</si>
  <si>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</si>
  <si>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</si>
  <si>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</si>
  <si>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</si>
  <si>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</si>
  <si>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</si>
  <si>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</si>
  <si>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</si>
  <si>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</si>
  <si>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</si>
  <si>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</si>
  <si>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</si>
  <si>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</si>
  <si>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</si>
  <si>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</si>
  <si>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</si>
  <si>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</si>
  <si>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</si>
  <si>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</si>
  <si>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</si>
  <si>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</si>
  <si>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</si>
  <si>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</si>
  <si>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</si>
  <si>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</si>
  <si>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</si>
  <si>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</si>
  <si>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</si>
  <si>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</si>
  <si>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</si>
  <si>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</si>
  <si>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</si>
  <si>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</si>
  <si>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</si>
  <si>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</si>
  <si>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</si>
  <si>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</si>
  <si>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</si>
  <si>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</si>
  <si>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</si>
  <si>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</si>
  <si>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</si>
  <si>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</si>
  <si>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</si>
  <si>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</si>
  <si>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</si>
  <si>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</si>
  <si>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</si>
  <si>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</si>
  <si>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</si>
  <si>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</si>
  <si>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</si>
  <si>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</si>
  <si>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</si>
  <si>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</si>
  <si>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</si>
  <si>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</si>
  <si>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</si>
  <si>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</si>
  <si>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</si>
  <si>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</si>
  <si>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</si>
  <si>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</si>
  <si>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</si>
  <si>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</si>
  <si>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</si>
  <si>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</si>
  <si>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</si>
  <si>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</si>
  <si>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</si>
  <si>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</si>
  <si>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</si>
  <si>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</si>
  <si>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</si>
  <si>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</si>
  <si>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</si>
  <si>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</si>
  <si>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</si>
  <si>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</si>
  <si>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</si>
  <si>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</si>
  <si>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</si>
  <si>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</si>
  <si>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</si>
  <si>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</si>
  <si>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</si>
  <si>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</si>
  <si>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</si>
  <si>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</si>
  <si>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</si>
  <si>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</si>
  <si>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</si>
  <si>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</si>
  <si>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</si>
  <si>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</si>
  <si>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</si>
  <si>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</si>
  <si>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</si>
  <si>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</si>
  <si>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</si>
  <si>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</si>
  <si>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</si>
  <si>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</si>
  <si>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</si>
  <si>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</si>
  <si>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</si>
  <si>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</si>
  <si>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</si>
  <si>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</si>
  <si>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</si>
  <si>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</si>
  <si>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</si>
  <si>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</si>
  <si>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</si>
  <si>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</si>
  <si>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</si>
  <si>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</si>
  <si>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</si>
  <si>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</si>
  <si>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</si>
  <si>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</si>
  <si>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</si>
  <si>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</si>
  <si>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</si>
  <si>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</si>
  <si>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</si>
  <si>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</si>
  <si>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</si>
  <si>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</si>
  <si>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</si>
  <si>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</si>
  <si>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</si>
  <si>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</si>
  <si>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</si>
  <si>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</si>
  <si>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</si>
  <si>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</si>
  <si>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</si>
  <si>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</si>
  <si>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</si>
  <si>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</si>
  <si>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</si>
  <si>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</si>
  <si>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</si>
  <si>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</si>
  <si>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</si>
  <si>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</si>
  <si>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</si>
  <si>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</si>
  <si>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</si>
  <si>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</si>
  <si>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</si>
  <si>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</si>
  <si>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</si>
  <si>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</si>
  <si>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</si>
  <si>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</si>
  <si>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</si>
  <si>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</si>
  <si>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</si>
  <si>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</si>
  <si>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</si>
  <si>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</si>
  <si>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</si>
  <si>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</si>
  <si>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</si>
  <si>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</si>
  <si>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</si>
  <si>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</si>
  <si>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</si>
  <si>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</si>
  <si>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</si>
  <si>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</si>
  <si>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</si>
  <si>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</si>
  <si>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</si>
  <si>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</si>
  <si>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</si>
  <si>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</si>
  <si>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</si>
  <si>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</si>
  <si>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</si>
  <si>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</si>
  <si>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</si>
  <si>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</si>
  <si>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</si>
  <si>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</si>
  <si>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</si>
  <si>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</si>
  <si>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</si>
  <si>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</si>
  <si>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</si>
  <si>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</si>
  <si>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</si>
  <si>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</si>
  <si>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</si>
  <si>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</si>
  <si>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</si>
  <si>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</si>
  <si>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</si>
  <si>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</si>
  <si>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</si>
  <si>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</si>
  <si>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</si>
  <si>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</si>
  <si>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</si>
  <si>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</si>
  <si>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</si>
  <si>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</si>
  <si>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</si>
  <si>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</si>
  <si>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</si>
  <si>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</si>
  <si>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</si>
  <si>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</si>
  <si>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</si>
  <si>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</si>
  <si>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</si>
  <si>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</si>
  <si>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</si>
  <si>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</si>
  <si>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</si>
  <si>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</si>
  <si>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</si>
  <si>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</si>
  <si>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</si>
  <si>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</si>
  <si>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</si>
  <si>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</si>
  <si>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</si>
  <si>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</si>
  <si>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</si>
  <si>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</si>
  <si>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</si>
  <si>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</si>
  <si>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</si>
  <si>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</si>
  <si>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</si>
  <si>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</si>
  <si>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</si>
  <si>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</si>
  <si>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</si>
  <si>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</si>
  <si>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</si>
  <si>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</si>
  <si>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</si>
  <si>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</si>
  <si>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</si>
  <si>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</si>
  <si>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</si>
  <si>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</si>
  <si>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</si>
  <si>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</si>
  <si>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</si>
  <si>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</si>
  <si>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</si>
  <si>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</si>
  <si>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</si>
  <si>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</si>
  <si>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</si>
  <si>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</si>
  <si>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</si>
  <si>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</si>
  <si>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</si>
  <si>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</si>
  <si>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</si>
  <si>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</si>
  <si>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</si>
  <si>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</si>
  <si>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</si>
  <si>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</si>
  <si>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</si>
  <si>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</si>
  <si>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</si>
  <si>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</si>
  <si>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</si>
  <si>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</si>
  <si>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</si>
  <si>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</si>
  <si>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</si>
  <si>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</si>
  <si>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</si>
  <si>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</si>
  <si>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</si>
  <si>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</si>
  <si>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</si>
  <si>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</si>
  <si>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</si>
  <si>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</si>
  <si>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</si>
  <si>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</si>
  <si>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</si>
  <si>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</si>
  <si>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</si>
  <si>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</si>
  <si>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</si>
  <si>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</si>
  <si>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</si>
  <si>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</si>
  <si>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</si>
  <si>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</si>
  <si>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</si>
  <si>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</si>
  <si>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</si>
  <si>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</si>
  <si>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</si>
  <si>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</si>
  <si>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</si>
  <si>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</si>
  <si>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</si>
  <si>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</si>
  <si>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</si>
  <si>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</si>
  <si>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</si>
  <si>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</si>
  <si>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</si>
  <si>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</si>
  <si>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</si>
  <si>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</si>
  <si>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</si>
  <si>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</si>
  <si>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</si>
  <si>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</si>
  <si>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</si>
  <si>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</si>
  <si>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</si>
  <si>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</si>
  <si>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</si>
  <si>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</si>
  <si>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</si>
  <si>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</si>
  <si>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</si>
  <si>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</si>
  <si>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</si>
  <si>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</si>
  <si>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</si>
  <si>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</si>
  <si>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</si>
  <si>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</si>
  <si>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</si>
  <si>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</si>
  <si>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</si>
  <si>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</si>
  <si>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</si>
  <si>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</si>
  <si>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</si>
  <si>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</si>
  <si>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</si>
  <si>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</si>
  <si>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</si>
  <si>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</si>
  <si>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</si>
  <si>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</si>
  <si>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</si>
  <si>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</si>
  <si>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</si>
  <si>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</si>
  <si>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</si>
  <si>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</si>
  <si>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</si>
  <si>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</si>
  <si>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</si>
  <si>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</si>
  <si>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</si>
  <si>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</si>
  <si>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</si>
  <si>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</si>
  <si>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</si>
  <si>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</si>
  <si>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</si>
  <si>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</si>
  <si>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</si>
  <si>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</si>
  <si>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</si>
  <si>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</si>
  <si>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</si>
  <si>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</si>
  <si>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</si>
  <si>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</si>
  <si>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</si>
  <si>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</si>
  <si>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</si>
  <si>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</si>
  <si>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</si>
  <si>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</si>
  <si>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</si>
  <si>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</si>
  <si>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</si>
  <si>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</si>
  <si>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</si>
  <si>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</si>
  <si>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</si>
  <si>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</si>
  <si>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</si>
  <si>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</si>
  <si>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</si>
  <si>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</si>
  <si>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</si>
  <si>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</si>
  <si>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</si>
  <si>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</si>
  <si>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</si>
  <si>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</si>
  <si>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</si>
  <si>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</si>
  <si>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</si>
  <si>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</si>
  <si>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</si>
  <si>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</si>
  <si>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</si>
  <si>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</si>
  <si>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</si>
  <si>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</si>
  <si>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</si>
  <si>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</si>
  <si>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</si>
  <si>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</si>
  <si>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</si>
  <si>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</si>
  <si>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</si>
  <si>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</si>
  <si>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</si>
  <si>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</si>
  <si>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</si>
  <si>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</si>
  <si>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</si>
  <si>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</si>
  <si>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</si>
  <si>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</si>
  <si>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</si>
  <si>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</si>
  <si>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</si>
  <si>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</si>
  <si>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</si>
  <si>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</si>
  <si>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</si>
  <si>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</si>
  <si>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</si>
  <si>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</si>
  <si>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</si>
  <si>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</si>
  <si>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</si>
  <si>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</si>
  <si>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</si>
  <si>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</si>
  <si>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</si>
  <si>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</si>
  <si>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</si>
  <si>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</si>
  <si>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</si>
  <si>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</si>
  <si>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</si>
  <si>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</si>
  <si>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</si>
  <si>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</si>
  <si>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</si>
  <si>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</si>
  <si>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</si>
  <si>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</si>
  <si>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</si>
  <si>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</si>
  <si>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</si>
  <si>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</si>
  <si>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</si>
  <si>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</si>
  <si>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</si>
  <si>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</si>
  <si>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</si>
  <si>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</si>
  <si>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</si>
  <si>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</si>
  <si>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</si>
  <si>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</si>
  <si>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</si>
  <si>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</si>
  <si>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</si>
  <si>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</si>
  <si>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</si>
  <si>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</si>
  <si>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</si>
  <si>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</si>
  <si>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</si>
  <si>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</si>
  <si>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</si>
  <si>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</si>
  <si>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</si>
  <si>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</si>
  <si>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</si>
  <si>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</si>
  <si>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</si>
  <si>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</si>
  <si>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</si>
  <si>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</si>
  <si>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</si>
  <si>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</si>
  <si>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</si>
  <si>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</si>
  <si>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</si>
  <si>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</si>
  <si>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</si>
  <si>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</si>
  <si>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</si>
  <si>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</si>
  <si>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</si>
  <si>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</si>
  <si>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</si>
  <si>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</si>
  <si>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</si>
  <si>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</si>
  <si>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</si>
  <si>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</si>
  <si>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</si>
  <si>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</si>
  <si>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</si>
  <si>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</si>
  <si>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</si>
  <si>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</si>
  <si>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</si>
  <si>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</si>
  <si>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</si>
  <si>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</si>
  <si>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</si>
  <si>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</si>
  <si>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</si>
  <si>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</si>
  <si>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</si>
  <si>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</si>
  <si>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</si>
  <si>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</si>
  <si>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</si>
  <si>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</si>
  <si>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</si>
  <si>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</si>
  <si>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</si>
  <si>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</si>
  <si>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</si>
  <si>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</si>
  <si>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</si>
  <si>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</si>
  <si>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</si>
  <si>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</si>
  <si>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</si>
  <si>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</si>
  <si>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</si>
  <si>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</si>
  <si>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</si>
  <si>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</si>
  <si>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</si>
  <si>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</si>
  <si>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</si>
  <si>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</si>
  <si>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</si>
  <si>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</si>
  <si>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</si>
  <si>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</si>
  <si>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</si>
  <si>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</si>
  <si>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</si>
  <si>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</si>
  <si>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</si>
  <si>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</si>
  <si>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</si>
  <si>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</si>
  <si>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</si>
  <si>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</si>
  <si>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</si>
  <si>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</si>
  <si>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</si>
  <si>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</si>
  <si>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</si>
  <si>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</si>
  <si>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</si>
  <si>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</si>
  <si>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</si>
  <si>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</si>
  <si>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</si>
  <si>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</si>
  <si>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</si>
  <si>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</si>
  <si>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</si>
  <si>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</si>
  <si>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</si>
  <si>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</si>
  <si>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</si>
  <si>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</si>
  <si>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</si>
  <si>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</si>
  <si>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</si>
  <si>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</si>
  <si>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</si>
  <si>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</si>
  <si>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</si>
  <si>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</si>
  <si>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</si>
  <si>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</si>
  <si>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</si>
  <si>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</si>
  <si>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</si>
  <si>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</si>
  <si>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</si>
  <si>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</si>
  <si>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</si>
  <si>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</si>
  <si>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</si>
  <si>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</si>
  <si>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</si>
  <si>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</si>
  <si>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</si>
  <si>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</si>
  <si>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</si>
  <si>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</si>
  <si>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</si>
  <si>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</si>
  <si>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</si>
  <si>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</si>
  <si>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</si>
  <si>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</si>
  <si>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</si>
  <si>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</si>
  <si>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</si>
  <si>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</si>
  <si>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</si>
  <si>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</si>
  <si>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</si>
  <si>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</si>
  <si>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</si>
  <si>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</si>
  <si>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</si>
  <si>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</si>
  <si>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</si>
  <si>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</si>
  <si>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</si>
  <si>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</si>
  <si>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</si>
  <si>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</si>
  <si>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</si>
  <si>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</si>
  <si>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</si>
  <si>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</si>
  <si>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</si>
  <si>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</si>
  <si>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</si>
  <si>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</si>
  <si>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</si>
  <si>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</si>
  <si>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</si>
  <si>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</si>
  <si>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</si>
  <si>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</si>
  <si>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</si>
  <si>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</si>
  <si>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</si>
  <si>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</si>
  <si>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</si>
  <si>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</si>
  <si>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</si>
  <si>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</si>
  <si>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</si>
  <si>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</si>
  <si>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</si>
  <si>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</si>
  <si>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</si>
  <si>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</si>
  <si>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</si>
  <si>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</si>
  <si>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</si>
  <si>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</si>
  <si>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</si>
  <si>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</si>
  <si>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</si>
  <si>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</si>
  <si>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</si>
  <si>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</si>
  <si>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</si>
  <si>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</si>
  <si>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</si>
  <si>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</si>
  <si>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</si>
  <si>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</si>
  <si>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</si>
  <si>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</si>
  <si>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</si>
  <si>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</si>
  <si>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</si>
  <si>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</si>
  <si>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</si>
  <si>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</si>
  <si>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</si>
  <si>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</si>
  <si>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</si>
  <si>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</si>
  <si>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</si>
  <si>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</si>
  <si>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</si>
  <si>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</si>
  <si>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</si>
  <si>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</si>
  <si>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</si>
  <si>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</si>
  <si>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</si>
  <si>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</si>
  <si>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</si>
  <si>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</si>
  <si>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</si>
  <si>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</si>
  <si>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</si>
  <si>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</si>
  <si>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</si>
  <si>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</si>
  <si>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</si>
  <si>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</si>
  <si>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</si>
  <si>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</si>
  <si>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</si>
  <si>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</si>
  <si>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</si>
  <si>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</si>
  <si>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</si>
  <si>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</si>
  <si>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</si>
  <si>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</si>
  <si>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</si>
  <si>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</si>
  <si>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</si>
  <si>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</si>
  <si>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</si>
  <si>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</si>
  <si>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</si>
  <si>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</si>
  <si>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</si>
  <si>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</si>
  <si>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</si>
  <si>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</si>
  <si>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</si>
  <si>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</si>
  <si>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</si>
  <si>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</si>
  <si>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</si>
  <si>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</si>
  <si>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</si>
  <si>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</si>
  <si>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</si>
  <si>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</si>
  <si>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</si>
  <si>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</si>
  <si>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</si>
  <si>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</si>
  <si>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</si>
  <si>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</si>
  <si>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</si>
  <si>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</si>
  <si>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</si>
  <si>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</si>
  <si>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</si>
  <si>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</si>
  <si>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</si>
  <si>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</si>
  <si>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</si>
  <si>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</si>
  <si>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</si>
  <si>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</si>
  <si>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</si>
  <si>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</si>
  <si>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</si>
  <si>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</si>
  <si>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</si>
  <si>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</si>
  <si>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</si>
  <si>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</si>
  <si>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</si>
  <si>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</si>
  <si>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</si>
  <si>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</si>
  <si>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</si>
  <si>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</si>
  <si>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</si>
  <si>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</si>
  <si>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</si>
  <si>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</si>
  <si>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</si>
  <si>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</si>
  <si>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</si>
  <si>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</si>
  <si>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</si>
  <si>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</si>
  <si>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</si>
  <si>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</si>
  <si>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</si>
  <si>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</si>
  <si>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</si>
  <si>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</si>
  <si>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</si>
  <si>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</si>
  <si>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</si>
  <si>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</si>
  <si>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</si>
  <si>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</si>
  <si>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</si>
  <si>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</si>
  <si>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</si>
  <si>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</si>
  <si>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</si>
  <si>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</si>
  <si>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</si>
  <si>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</si>
  <si>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</si>
  <si>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</si>
  <si>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</si>
  <si>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</si>
  <si>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</si>
  <si>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</si>
  <si>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</si>
  <si>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</si>
  <si>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</si>
  <si>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</si>
  <si>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</si>
  <si>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</si>
  <si>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</si>
  <si>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</si>
  <si>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</si>
  <si>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</si>
  <si>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</si>
  <si>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</si>
  <si>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</si>
  <si>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</si>
  <si>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</si>
  <si>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</si>
  <si>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</si>
  <si>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</si>
  <si>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</si>
  <si>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</si>
  <si>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</si>
  <si>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</si>
  <si>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</si>
  <si>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</si>
  <si>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</si>
  <si>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</si>
  <si>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</si>
  <si>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</si>
  <si>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</si>
  <si>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</si>
  <si>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</si>
  <si>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</si>
  <si>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</si>
  <si>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</si>
  <si>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</si>
  <si>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</si>
  <si>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</si>
  <si>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</si>
  <si>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</si>
  <si>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</si>
  <si>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</si>
  <si>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</si>
  <si>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</si>
  <si>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</si>
  <si>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</si>
  <si>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</si>
  <si>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</si>
  <si>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</si>
  <si>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</si>
  <si>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</si>
  <si>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</si>
  <si>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</si>
  <si>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</si>
  <si>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</si>
  <si>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</si>
  <si>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</si>
  <si>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</si>
  <si>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</si>
  <si>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</si>
  <si>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</si>
  <si>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</si>
  <si>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</si>
  <si>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</si>
  <si>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</si>
  <si>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</si>
  <si>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</si>
  <si>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</si>
  <si>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</si>
  <si>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</si>
  <si>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</si>
  <si>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</si>
  <si>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</si>
  <si>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</si>
  <si>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</si>
  <si>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</si>
  <si>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</si>
  <si>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</si>
  <si>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</si>
  <si>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</si>
  <si>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</si>
  <si>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</si>
  <si>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</si>
  <si>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</si>
  <si>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</si>
  <si>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</si>
  <si>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</si>
  <si>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</si>
  <si>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</si>
  <si>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</si>
  <si>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</si>
  <si>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</si>
  <si>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</si>
  <si>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</si>
  <si>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</si>
  <si>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</si>
  <si>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</si>
  <si>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</si>
  <si>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</si>
  <si>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</si>
  <si>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</si>
  <si>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</si>
  <si>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</si>
  <si>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</si>
  <si>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</si>
  <si>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</si>
  <si>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</si>
  <si>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</si>
  <si>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</si>
  <si>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</si>
  <si>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</si>
  <si>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</si>
  <si>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</si>
  <si>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</si>
  <si>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</si>
  <si>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</si>
  <si>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</si>
  <si>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</si>
  <si>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</si>
  <si>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</si>
  <si>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</si>
  <si>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</si>
  <si>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</si>
  <si>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</si>
  <si>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</si>
  <si>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</si>
  <si>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</si>
  <si>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</si>
  <si>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</si>
  <si>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</si>
  <si>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</si>
  <si>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</si>
  <si>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</si>
  <si>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</si>
  <si>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</si>
  <si>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</si>
  <si>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</si>
  <si>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</si>
  <si>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</si>
  <si>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</si>
  <si>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</si>
  <si>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</si>
  <si>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</si>
  <si>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</si>
  <si>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</si>
  <si>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</si>
  <si>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</si>
  <si>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</si>
  <si>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</si>
  <si>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</si>
  <si>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</si>
  <si>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</si>
  <si>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</si>
  <si>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</si>
  <si>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</si>
  <si>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</si>
  <si>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</si>
  <si>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</si>
  <si>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</si>
  <si>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</si>
  <si>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</si>
  <si>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</si>
  <si>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</si>
  <si>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</si>
  <si>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</si>
  <si>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</si>
  <si>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</si>
  <si>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</si>
  <si>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</si>
  <si>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</si>
  <si>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</si>
  <si>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</si>
  <si>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</si>
  <si>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</si>
  <si>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</si>
  <si>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</si>
  <si>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</si>
  <si>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</si>
  <si>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</si>
  <si>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</si>
  <si>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</si>
  <si>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</si>
  <si>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</si>
  <si>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</si>
  <si>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</si>
  <si>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</si>
  <si>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</si>
  <si>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</si>
  <si>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</si>
  <si>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</si>
  <si>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</si>
  <si>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</si>
  <si>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</si>
  <si>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</si>
  <si>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</si>
  <si>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</si>
  <si>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</si>
  <si>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</si>
  <si>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</si>
  <si>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</si>
  <si>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</si>
  <si>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</si>
  <si>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</si>
  <si>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</si>
  <si>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</si>
  <si>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</si>
  <si>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</si>
  <si>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</si>
  <si>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</si>
  <si>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</si>
  <si>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</si>
  <si>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</si>
  <si>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</si>
  <si>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</si>
  <si>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</si>
  <si>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</si>
  <si>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</si>
  <si>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</si>
  <si>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</si>
  <si>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</si>
  <si>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</si>
  <si>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</si>
  <si>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</si>
  <si>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</si>
  <si>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</si>
  <si>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</si>
  <si>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</si>
  <si>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</si>
  <si>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</si>
  <si>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</si>
  <si>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</si>
  <si>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</si>
  <si>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</si>
  <si>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</si>
  <si>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</si>
  <si>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</si>
  <si>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</si>
  <si>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</si>
  <si>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</si>
  <si>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</si>
  <si>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</si>
  <si>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</si>
  <si>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</si>
  <si>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</si>
  <si>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</si>
  <si>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</si>
  <si>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</si>
  <si>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</si>
  <si>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</si>
  <si>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</si>
  <si>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</si>
  <si>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</si>
  <si>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</si>
  <si>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</si>
  <si>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</si>
  <si>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</si>
  <si>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</si>
  <si>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</si>
  <si>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</si>
  <si>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</si>
  <si>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</si>
  <si>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</si>
  <si>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</si>
  <si>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</si>
  <si>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</si>
  <si>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</si>
  <si>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</si>
  <si>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</si>
  <si>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</si>
  <si>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</si>
  <si>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</si>
  <si>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</si>
  <si>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</si>
  <si>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</si>
  <si>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</si>
  <si>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</si>
  <si>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</si>
  <si>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</si>
  <si>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</si>
  <si>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</si>
  <si>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</si>
  <si>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</si>
  <si>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</si>
  <si>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</si>
  <si>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</si>
  <si>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</si>
  <si>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</si>
  <si>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</si>
  <si>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</si>
  <si>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</si>
  <si>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</si>
  <si>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</si>
  <si>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</si>
  <si>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</si>
  <si>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</si>
  <si>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</si>
  <si>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</si>
  <si>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</si>
  <si>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</si>
  <si>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</si>
  <si>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</si>
  <si>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</si>
  <si>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</si>
  <si>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</si>
  <si>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</si>
  <si>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</si>
  <si>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</si>
  <si>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</si>
  <si>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</si>
  <si>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</si>
  <si>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</si>
  <si>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</si>
  <si>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</si>
  <si>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</si>
  <si>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</si>
  <si>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</si>
  <si>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</si>
  <si>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</si>
  <si>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</si>
  <si>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</si>
  <si>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</si>
  <si>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</si>
  <si>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</si>
  <si>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</si>
  <si>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</si>
  <si>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</si>
  <si>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</si>
  <si>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</si>
  <si>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</si>
  <si>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</si>
  <si>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</si>
  <si>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</si>
  <si>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</si>
  <si>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</si>
  <si>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</si>
  <si>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</si>
  <si>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</si>
  <si>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</si>
  <si>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</si>
  <si>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</si>
  <si>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</si>
  <si>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</si>
  <si>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</si>
  <si>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</si>
  <si>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</si>
  <si>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</si>
  <si>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</si>
  <si>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</si>
  <si>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</si>
  <si>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</si>
  <si>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</si>
  <si>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</si>
  <si>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</si>
  <si>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</si>
  <si>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</si>
  <si>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</si>
  <si>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</si>
  <si>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</si>
  <si>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</si>
  <si>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</si>
  <si>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</si>
  <si>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</si>
  <si>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</si>
  <si>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</si>
  <si>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</si>
  <si>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</si>
  <si>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</si>
  <si>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</si>
  <si>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</si>
  <si>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</si>
  <si>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</si>
  <si>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</si>
  <si>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</si>
  <si>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</si>
  <si>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</si>
  <si>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</si>
  <si>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</si>
  <si>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</si>
  <si>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</si>
  <si>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</si>
  <si>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</si>
  <si>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</si>
  <si>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</si>
  <si>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</si>
  <si>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</si>
  <si>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</si>
  <si>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</si>
  <si>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</si>
  <si>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</si>
  <si>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</si>
  <si>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</si>
  <si>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</si>
  <si>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</si>
  <si>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</si>
  <si>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</si>
  <si>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</si>
  <si>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</si>
  <si>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</si>
  <si>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</si>
  <si>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</si>
  <si>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</si>
  <si>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</si>
  <si>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</si>
  <si>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</si>
  <si>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</si>
  <si>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</si>
  <si>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</si>
  <si>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</si>
  <si>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</si>
  <si>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</si>
  <si>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</si>
  <si>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</si>
  <si>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</si>
  <si>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</si>
  <si>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</si>
  <si>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</si>
  <si>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</si>
  <si>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</si>
  <si>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</si>
  <si>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</si>
  <si>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</si>
  <si>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</si>
  <si>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</si>
  <si>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</si>
  <si>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</si>
  <si>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</si>
  <si>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</si>
  <si>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</si>
  <si>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</si>
  <si>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</si>
  <si>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</si>
  <si>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</si>
  <si>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</si>
  <si>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</si>
  <si>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</si>
  <si>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</si>
  <si>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</si>
  <si>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</si>
  <si>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</si>
  <si>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</si>
  <si>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</si>
  <si>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</si>
  <si>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</si>
  <si>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</si>
  <si>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</si>
  <si>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</si>
  <si>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</si>
  <si>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</si>
  <si>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</si>
  <si>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</si>
  <si>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</si>
  <si>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</si>
  <si>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</si>
  <si>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</si>
  <si>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</si>
  <si>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</si>
  <si>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</si>
  <si>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</si>
  <si>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</si>
  <si>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</si>
  <si>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</si>
  <si>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</si>
  <si>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</si>
  <si>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</si>
  <si>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</si>
  <si>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</si>
  <si>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</si>
  <si>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</si>
  <si>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</si>
  <si>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</si>
  <si>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</si>
  <si>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</si>
  <si>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</si>
  <si>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</si>
  <si>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</si>
  <si>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</si>
  <si>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</si>
  <si>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</si>
  <si>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</si>
  <si>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</si>
  <si>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</si>
  <si>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</si>
  <si>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</si>
  <si>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</si>
  <si>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</si>
  <si>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</si>
  <si>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</si>
  <si>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</si>
  <si>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</si>
  <si>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</si>
  <si>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</si>
  <si>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</si>
  <si>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</si>
  <si>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</si>
  <si>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</si>
  <si>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</si>
  <si>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</si>
  <si>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</si>
  <si>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</si>
  <si>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</si>
  <si>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</si>
  <si>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</si>
  <si>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</si>
  <si>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</si>
  <si>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</si>
  <si>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</si>
  <si>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</si>
  <si>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</si>
  <si>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</si>
  <si>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</si>
  <si>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</si>
  <si>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</si>
  <si>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</si>
  <si>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</si>
  <si>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</si>
  <si>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</si>
  <si>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</si>
  <si>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</si>
  <si>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</si>
  <si>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</si>
  <si>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</si>
  <si>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</si>
  <si>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</si>
  <si>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</si>
  <si>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</si>
  <si>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</si>
  <si>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</si>
  <si>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</si>
  <si>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</si>
  <si>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</si>
  <si>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</si>
  <si>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</si>
  <si>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</si>
  <si>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</si>
  <si>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</si>
  <si>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</si>
  <si>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</si>
  <si>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</si>
  <si>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</si>
  <si>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</si>
  <si>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</si>
  <si>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</si>
  <si>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</si>
  <si>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</si>
  <si>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</si>
  <si>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</si>
  <si>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</si>
  <si>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</si>
  <si>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</si>
  <si>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</si>
  <si>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</si>
  <si>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</si>
  <si>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</si>
  <si>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</si>
  <si>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</si>
  <si>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</si>
  <si>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</si>
  <si>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</si>
  <si>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</si>
  <si>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</si>
  <si>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</si>
  <si>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</si>
  <si>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</si>
  <si>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</si>
  <si>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</si>
  <si>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</si>
  <si>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</si>
  <si>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</si>
  <si>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</si>
  <si>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</si>
  <si>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</si>
  <si>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</si>
  <si>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</si>
  <si>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</si>
  <si>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</si>
  <si>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</si>
  <si>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</si>
  <si>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</si>
  <si>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</si>
  <si>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</si>
  <si>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</si>
  <si>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</si>
  <si>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</si>
  <si>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</si>
  <si>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</si>
  <si>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</si>
  <si>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</si>
  <si>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</si>
  <si>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</si>
  <si>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</si>
  <si>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</si>
  <si>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</si>
  <si>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</si>
  <si>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</si>
  <si>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</si>
  <si>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</si>
  <si>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</si>
  <si>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</si>
  <si>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</si>
  <si>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</si>
  <si>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</si>
  <si>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</si>
  <si>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</si>
  <si>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</si>
  <si>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</si>
  <si>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</si>
  <si>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</si>
  <si>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</si>
  <si>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</si>
  <si>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</si>
  <si>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</si>
  <si>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</si>
  <si>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</si>
  <si>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</si>
  <si>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</si>
  <si>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</si>
  <si>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</si>
  <si>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</si>
  <si>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</si>
  <si>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</si>
  <si>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</si>
  <si>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</si>
  <si>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</si>
  <si>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</si>
  <si>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</si>
  <si>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</si>
  <si>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</si>
  <si>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</si>
  <si>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</si>
  <si>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</si>
  <si>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</si>
  <si>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</si>
  <si>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</si>
  <si>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</si>
  <si>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</si>
  <si>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</si>
  <si>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</si>
  <si>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</si>
  <si>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</si>
  <si>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</si>
  <si>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</si>
  <si>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</si>
  <si>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</si>
  <si>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</si>
  <si>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</si>
  <si>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</si>
  <si>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</si>
  <si>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</si>
  <si>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</si>
  <si>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</si>
  <si>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</si>
  <si>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</si>
  <si>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</si>
  <si>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</si>
  <si>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</si>
  <si>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</si>
  <si>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</si>
  <si>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</si>
  <si>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</si>
  <si>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</si>
  <si>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</si>
  <si>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</si>
  <si>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</si>
  <si>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</si>
  <si>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</si>
  <si>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</si>
  <si>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</si>
  <si>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</si>
  <si>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</si>
  <si>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</si>
  <si>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</si>
  <si>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</si>
  <si>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</si>
  <si>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</si>
  <si>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</si>
  <si>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</si>
  <si>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</si>
  <si>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</si>
  <si>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</si>
  <si>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</si>
  <si>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</si>
  <si>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</si>
  <si>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</si>
  <si>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</si>
  <si>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</si>
  <si>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</si>
  <si>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</si>
  <si>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</si>
  <si>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</si>
  <si>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</si>
  <si>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</si>
  <si>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</si>
  <si>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</si>
  <si>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</si>
  <si>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</si>
  <si>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</si>
  <si>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</si>
  <si>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</si>
  <si>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</si>
  <si>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</si>
  <si>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</si>
  <si>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</si>
  <si>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</si>
  <si>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</si>
  <si>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</si>
  <si>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</si>
  <si>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</si>
  <si>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</si>
  <si>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</si>
  <si>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</si>
  <si>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</si>
  <si>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</si>
  <si>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</si>
  <si>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</si>
  <si>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</si>
  <si>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</si>
  <si>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</si>
  <si>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</si>
  <si>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</si>
  <si>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</si>
  <si>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</si>
  <si>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</si>
  <si>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</si>
  <si>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</si>
  <si>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</si>
  <si>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</si>
  <si>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</si>
  <si>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</si>
  <si>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</si>
  <si>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</si>
  <si>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</si>
  <si>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</si>
  <si>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</si>
  <si>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</si>
  <si>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</si>
  <si>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</si>
  <si>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</si>
  <si>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</si>
  <si>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</si>
  <si>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</si>
  <si>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</si>
  <si>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</si>
  <si>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</si>
  <si>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</si>
  <si>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</si>
  <si>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</si>
  <si>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</si>
  <si>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</si>
  <si>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</si>
  <si>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</si>
  <si>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</si>
  <si>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</si>
  <si>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</si>
  <si>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</si>
  <si>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</si>
  <si>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</si>
  <si>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</si>
  <si>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</si>
  <si>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</si>
  <si>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</si>
  <si>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</si>
  <si>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</si>
  <si>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</si>
  <si>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</si>
  <si>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</si>
  <si>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</si>
  <si>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</si>
  <si>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</si>
  <si>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</si>
  <si>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</si>
  <si>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</si>
  <si>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</si>
  <si>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</si>
  <si>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</si>
  <si>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</si>
  <si>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</si>
  <si>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</si>
  <si>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</si>
  <si>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</si>
  <si>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</si>
  <si>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</si>
  <si>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</si>
  <si>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</si>
  <si>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</si>
  <si>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</si>
  <si>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</si>
  <si>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</si>
  <si>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</si>
  <si>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</si>
  <si>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</si>
  <si>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</si>
  <si>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</si>
  <si>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</si>
  <si>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</si>
  <si>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</si>
  <si>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</si>
  <si>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</si>
  <si>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</si>
  <si>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</si>
  <si>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</si>
  <si>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</si>
  <si>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</si>
  <si>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</si>
  <si>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</si>
  <si>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</si>
  <si>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</si>
  <si>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</si>
  <si>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</si>
  <si>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</si>
  <si>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</si>
  <si>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</si>
  <si>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</si>
  <si>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</si>
  <si>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</si>
  <si>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</si>
  <si>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</si>
  <si>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</si>
  <si>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</si>
  <si>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</si>
  <si>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</si>
  <si>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</si>
  <si>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</si>
  <si>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</si>
  <si>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</si>
  <si>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</si>
  <si>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</si>
  <si>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</si>
  <si>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</si>
  <si>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</si>
  <si>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</si>
  <si>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</si>
  <si>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</si>
  <si>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</si>
  <si>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</si>
  <si>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</si>
  <si>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</si>
  <si>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</si>
  <si>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</si>
  <si>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</si>
  <si>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</si>
  <si>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</si>
  <si>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</si>
  <si>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</si>
  <si>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</si>
  <si>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</si>
  <si>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</si>
  <si>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</si>
  <si>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</si>
  <si>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</si>
  <si>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</si>
  <si>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</si>
  <si>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</si>
  <si>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</si>
  <si>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</si>
  <si>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</si>
  <si>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</si>
  <si>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</si>
  <si>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</si>
  <si>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</si>
  <si>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</si>
  <si>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</si>
  <si>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</si>
  <si>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</si>
  <si>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</si>
  <si>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</si>
  <si>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</si>
  <si>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</si>
  <si>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</si>
  <si>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</si>
  <si>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</si>
  <si>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</si>
  <si>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</si>
  <si>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</si>
  <si>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</si>
  <si>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</si>
  <si>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</si>
  <si>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</si>
  <si>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</si>
  <si>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</si>
  <si>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</si>
  <si>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</si>
  <si>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</si>
  <si>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</si>
  <si>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</si>
  <si>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</si>
  <si>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</si>
  <si>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</si>
  <si>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</si>
  <si>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</si>
  <si>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</si>
  <si>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</si>
  <si>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</si>
  <si>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</si>
  <si>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</si>
  <si>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</si>
  <si>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</si>
  <si>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</si>
  <si>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</si>
  <si>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</si>
  <si>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</si>
  <si>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</si>
  <si>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</si>
  <si>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</si>
  <si>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</si>
  <si>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</si>
  <si>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</si>
  <si>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</si>
  <si>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</si>
  <si>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</si>
  <si>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</si>
  <si>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</si>
  <si>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</si>
  <si>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</si>
  <si>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</si>
  <si>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</si>
  <si>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</si>
  <si>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</si>
  <si>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</si>
  <si>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</si>
  <si>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</si>
  <si>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</si>
  <si>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</si>
  <si>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</si>
  <si>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</si>
  <si>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</si>
  <si>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</si>
  <si>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</si>
  <si>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</si>
  <si>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</si>
  <si>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</si>
  <si>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</si>
  <si>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</si>
  <si>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</si>
  <si>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</si>
  <si>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</si>
  <si>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</si>
  <si>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</si>
  <si>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</si>
  <si>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</si>
  <si>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</si>
  <si>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</si>
  <si>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</si>
  <si>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</si>
  <si>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</si>
  <si>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</si>
  <si>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</si>
  <si>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</si>
  <si>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</si>
  <si>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</si>
  <si>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</si>
  <si>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</si>
  <si>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</si>
  <si>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</si>
  <si>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</si>
  <si>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</si>
  <si>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</si>
  <si>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</si>
  <si>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</si>
  <si>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</si>
  <si>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</si>
  <si>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</si>
  <si>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</si>
  <si>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</si>
  <si>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</si>
  <si>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</si>
  <si>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</si>
  <si>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</si>
  <si>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</si>
  <si>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</si>
  <si>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</si>
  <si>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</si>
  <si>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</si>
  <si>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</si>
  <si>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</si>
  <si>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</si>
  <si>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</si>
  <si>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</si>
  <si>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</si>
  <si>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</si>
  <si>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</si>
  <si>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</si>
  <si>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</si>
  <si>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</si>
  <si>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</si>
  <si>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</si>
  <si>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</si>
  <si>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</si>
  <si>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</si>
  <si>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</si>
  <si>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</si>
  <si>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</si>
  <si>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</si>
  <si>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</si>
  <si>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</si>
  <si>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</si>
  <si>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</si>
  <si>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</si>
  <si>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</si>
  <si>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</si>
  <si>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</si>
  <si>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</si>
  <si>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</si>
  <si>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</si>
  <si>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</si>
  <si>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</si>
  <si>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</si>
  <si>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</si>
  <si>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</si>
  <si>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</si>
  <si>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</si>
  <si>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</si>
  <si>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</si>
  <si>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</si>
  <si>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</si>
  <si>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</si>
  <si>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</si>
  <si>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</si>
  <si>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</si>
  <si>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</si>
  <si>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</si>
  <si>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</si>
  <si>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</si>
  <si>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</si>
  <si>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</si>
  <si>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</si>
  <si>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</si>
  <si>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</si>
  <si>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</si>
  <si>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</si>
  <si>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</si>
  <si>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</si>
  <si>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</si>
  <si>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</si>
  <si>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</si>
  <si>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</si>
  <si>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</si>
  <si>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</si>
  <si>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</si>
  <si>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</si>
  <si>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</si>
  <si>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</si>
  <si>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</si>
  <si>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</si>
  <si>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</si>
  <si>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</si>
  <si>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</si>
  <si>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</si>
  <si>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</si>
  <si>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</si>
  <si>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</si>
  <si>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</si>
  <si>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</si>
  <si>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</si>
  <si>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</si>
  <si>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</si>
  <si>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</si>
  <si>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</si>
  <si>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</si>
  <si>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</si>
  <si>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</si>
  <si>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</si>
  <si>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</si>
  <si>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</si>
  <si>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</si>
  <si>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</si>
  <si>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</si>
  <si>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</si>
  <si>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</si>
  <si>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</si>
  <si>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</si>
  <si>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</si>
  <si>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</si>
  <si>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</si>
  <si>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</si>
  <si>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</si>
  <si>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</si>
  <si>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</si>
  <si>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</si>
  <si>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</si>
  <si>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</si>
  <si>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</si>
  <si>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</si>
  <si>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</si>
  <si>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</si>
  <si>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</si>
  <si>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</si>
  <si>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</si>
  <si>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</si>
  <si>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</si>
  <si>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</si>
  <si>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</si>
  <si>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</si>
  <si>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</si>
  <si>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</si>
  <si>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</si>
  <si>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</si>
  <si>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</si>
  <si>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</si>
  <si>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</si>
  <si>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</si>
  <si>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</si>
  <si>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</si>
  <si>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</si>
  <si>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</si>
  <si>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</si>
  <si>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</si>
  <si>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</si>
  <si>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</si>
  <si>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</si>
  <si>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</si>
  <si>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</si>
  <si>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</si>
  <si>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</si>
  <si>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</si>
  <si>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</si>
  <si>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</si>
  <si>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</si>
  <si>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</si>
  <si>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</si>
  <si>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</si>
  <si>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</si>
  <si>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</si>
  <si>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</si>
  <si>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</si>
  <si>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</si>
  <si>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</si>
  <si>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</si>
  <si>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</si>
  <si>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</si>
  <si>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</si>
  <si>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</si>
  <si>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</si>
  <si>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</si>
  <si>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</si>
  <si>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</si>
  <si>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</si>
  <si>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</si>
  <si>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</si>
  <si>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</si>
  <si>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</si>
  <si>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</si>
  <si>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</si>
  <si>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</si>
  <si>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</si>
  <si>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</si>
  <si>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</si>
  <si>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</si>
  <si>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</si>
  <si>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</si>
  <si>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</si>
  <si>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</si>
  <si>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</si>
  <si>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</si>
  <si>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</si>
  <si>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</si>
  <si>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</si>
  <si>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</si>
  <si>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</si>
  <si>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</si>
  <si>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</si>
  <si>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</si>
  <si>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</si>
  <si>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</si>
  <si>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</si>
  <si>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</si>
  <si>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</si>
  <si>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</si>
  <si>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</si>
  <si>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</si>
  <si>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</si>
  <si>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</si>
  <si>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</si>
  <si>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</si>
  <si>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</si>
  <si>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</si>
  <si>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</si>
  <si>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</si>
  <si>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</si>
  <si>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</si>
  <si>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</si>
  <si>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</si>
  <si>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</si>
  <si>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</si>
  <si>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</si>
  <si>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</si>
  <si>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</si>
  <si>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</si>
  <si>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</si>
  <si>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</si>
  <si>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</si>
  <si>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</si>
  <si>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</si>
  <si>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</si>
  <si>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</si>
  <si>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</si>
  <si>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</si>
  <si>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</si>
  <si>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</si>
  <si>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</si>
  <si>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</si>
  <si>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</si>
  <si>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</si>
  <si>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</si>
  <si>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</si>
  <si>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</si>
  <si>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</si>
  <si>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</si>
  <si>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</si>
  <si>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</si>
  <si>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</si>
  <si>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</si>
  <si>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</si>
  <si>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</si>
  <si>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</si>
  <si>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</si>
  <si>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</si>
  <si>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</si>
  <si>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</si>
  <si>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</si>
  <si>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</si>
  <si>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</si>
  <si>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</si>
  <si>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</si>
  <si>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</si>
  <si>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</si>
  <si>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</si>
  <si>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</si>
  <si>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</si>
  <si>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</si>
  <si>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</si>
  <si>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</si>
  <si>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</si>
  <si>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</si>
  <si>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</si>
  <si>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</si>
  <si>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</si>
  <si>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</si>
  <si>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</si>
  <si>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</si>
  <si>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</si>
  <si>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</si>
  <si>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</si>
  <si>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</si>
  <si>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</si>
  <si>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</si>
  <si>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</si>
  <si>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</si>
  <si>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</si>
  <si>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</si>
  <si>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</si>
  <si>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</si>
  <si>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</si>
  <si>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</si>
  <si>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</si>
  <si>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</si>
  <si>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</si>
  <si>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</si>
  <si>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</si>
  <si>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</si>
  <si>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</si>
  <si>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</si>
  <si>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</si>
  <si>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</si>
  <si>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</si>
  <si>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</si>
  <si>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</si>
  <si>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</si>
  <si>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</si>
  <si>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</si>
  <si>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</si>
  <si>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</si>
  <si>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</si>
  <si>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</si>
  <si>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</si>
  <si>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</si>
  <si>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</si>
  <si>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</si>
  <si>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</si>
  <si>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</si>
  <si>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</si>
  <si>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</si>
  <si>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</si>
  <si>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</si>
  <si>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</si>
  <si>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</si>
  <si>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</si>
  <si>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</si>
  <si>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</si>
  <si>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</si>
  <si>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</si>
  <si>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</si>
  <si>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</si>
  <si>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</si>
  <si>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</si>
  <si>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</si>
  <si>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</si>
  <si>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</si>
  <si>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</si>
  <si>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</si>
  <si>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</si>
  <si>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</si>
  <si>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</si>
  <si>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</si>
  <si>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</si>
  <si>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</si>
  <si>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</si>
  <si>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</si>
  <si>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</si>
  <si>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</si>
  <si>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</si>
  <si>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</si>
  <si>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</si>
  <si>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</si>
  <si>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</si>
  <si>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</si>
  <si>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</si>
  <si>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</si>
  <si>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</si>
  <si>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</si>
  <si>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</si>
  <si>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</si>
  <si>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</si>
  <si>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</si>
  <si>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</si>
  <si>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</si>
  <si>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</si>
  <si>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</si>
  <si>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</si>
  <si>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</si>
  <si>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</si>
  <si>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</si>
  <si>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</si>
  <si>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</si>
  <si>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</si>
  <si>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</si>
  <si>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</si>
  <si>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</si>
  <si>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</si>
  <si>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</si>
  <si>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</si>
  <si>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</si>
  <si>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</si>
  <si>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</si>
  <si>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</si>
  <si>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</si>
  <si>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</si>
  <si>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</si>
  <si>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</si>
  <si>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</si>
  <si>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</si>
  <si>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</si>
  <si>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</si>
  <si>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</si>
  <si>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</si>
  <si>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</si>
  <si>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</si>
  <si>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</si>
  <si>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</si>
  <si>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</si>
  <si>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</si>
  <si>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</si>
  <si>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</si>
  <si>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</si>
  <si>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</si>
  <si>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</si>
  <si>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</si>
  <si>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</si>
  <si>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</si>
  <si>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</si>
  <si>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</si>
  <si>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</si>
  <si>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</si>
  <si>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</si>
  <si>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</si>
  <si>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</si>
  <si>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</si>
  <si>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</si>
  <si>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</si>
  <si>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</si>
  <si>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</si>
  <si>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</si>
  <si>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</si>
  <si>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</si>
  <si>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</si>
  <si>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</si>
  <si>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</si>
  <si>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</si>
  <si>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</si>
  <si>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</si>
  <si>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</si>
  <si>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</si>
  <si>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</si>
  <si>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</si>
  <si>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</si>
  <si>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</si>
  <si>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</si>
  <si>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</si>
  <si>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</si>
  <si>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</si>
  <si>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</si>
  <si>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</si>
  <si>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</si>
  <si>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</si>
  <si>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</si>
  <si>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</si>
  <si>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</si>
  <si>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</si>
  <si>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</si>
  <si>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</si>
  <si>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</si>
  <si>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</si>
  <si>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</si>
  <si>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</si>
  <si>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</si>
  <si>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</si>
  <si>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</si>
  <si>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</si>
  <si>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</si>
  <si>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</si>
  <si>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</si>
  <si>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</si>
  <si>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</si>
  <si>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</si>
  <si>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</si>
  <si>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</si>
  <si>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</si>
  <si>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</si>
  <si>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</si>
  <si>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</si>
  <si>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</si>
  <si>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</si>
  <si>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</si>
  <si>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</si>
  <si>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</si>
  <si>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</si>
  <si>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</si>
  <si>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</si>
  <si>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</si>
  <si>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</si>
  <si>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</si>
  <si>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</si>
  <si>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</si>
  <si>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</si>
  <si>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</si>
  <si>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</si>
  <si>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</si>
  <si>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</si>
  <si>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</si>
  <si>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</si>
  <si>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</si>
  <si>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</si>
  <si>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</si>
  <si>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</si>
  <si>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</si>
  <si>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</si>
  <si>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</si>
  <si>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</si>
  <si>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</si>
  <si>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</si>
  <si>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</si>
  <si>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</si>
  <si>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</si>
  <si>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</si>
  <si>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</si>
  <si>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</si>
  <si>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</si>
  <si>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</si>
  <si>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</si>
  <si>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</si>
  <si>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</si>
  <si>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</si>
  <si>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</si>
  <si>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</si>
  <si>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</si>
  <si>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</si>
  <si>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</si>
  <si>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</si>
  <si>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</si>
  <si>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</si>
  <si>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</si>
  <si>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</si>
  <si>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</si>
  <si>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</si>
  <si>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</si>
  <si>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</si>
  <si>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</si>
  <si>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</si>
  <si>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</si>
  <si>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</si>
  <si>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</si>
  <si>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</si>
  <si>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</si>
  <si>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</si>
  <si>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</si>
  <si>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</si>
  <si>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</si>
  <si>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</si>
  <si>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</si>
  <si>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</si>
  <si>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</si>
  <si>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</si>
  <si>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</si>
  <si>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</si>
  <si>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</si>
  <si>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</si>
  <si>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</si>
  <si>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</si>
  <si>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</si>
  <si>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</si>
  <si>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</si>
  <si>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</si>
  <si>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</si>
  <si>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</si>
  <si>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</si>
  <si>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</si>
  <si>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</si>
  <si>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</si>
  <si>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</si>
  <si>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</si>
  <si>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</si>
  <si>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</si>
  <si>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</si>
  <si>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</si>
  <si>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</si>
  <si>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</si>
  <si>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</si>
  <si>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</si>
  <si>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</si>
  <si>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</si>
  <si>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</si>
  <si>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</si>
  <si>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</si>
  <si>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</si>
  <si>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</si>
  <si>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</si>
  <si>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</si>
  <si>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</si>
  <si>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</si>
  <si>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</si>
  <si>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</si>
  <si>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</si>
  <si>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</si>
  <si>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</si>
  <si>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</si>
  <si>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</si>
  <si>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</si>
  <si>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</si>
  <si>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</si>
  <si>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</si>
  <si>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</si>
  <si>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</si>
  <si>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</si>
  <si>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</si>
  <si>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</si>
  <si>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</si>
  <si>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</si>
  <si>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</si>
  <si>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</si>
  <si>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</si>
  <si>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</si>
  <si>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</si>
  <si>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</si>
  <si>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</si>
  <si>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</si>
  <si>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</si>
  <si>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</si>
  <si>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</si>
  <si>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</si>
  <si>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</si>
  <si>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</si>
  <si>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</si>
  <si>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</si>
  <si>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</si>
  <si>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</si>
  <si>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</si>
  <si>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</si>
  <si>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</si>
  <si>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</si>
  <si>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</si>
  <si>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</si>
  <si>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</si>
  <si>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</si>
  <si>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</si>
  <si>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</si>
  <si>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</si>
  <si>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</si>
  <si>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</si>
  <si>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</si>
  <si>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</si>
  <si>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</si>
  <si>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</si>
  <si>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</si>
  <si>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</si>
  <si>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</si>
  <si>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</si>
  <si>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</si>
  <si>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</si>
  <si>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</si>
  <si>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</si>
  <si>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</si>
  <si>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</si>
  <si>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</si>
  <si>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</si>
  <si>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</si>
  <si>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</si>
  <si>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</si>
  <si>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</si>
  <si>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</si>
  <si>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</si>
  <si>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</si>
  <si>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</si>
  <si>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</si>
  <si>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</si>
  <si>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</si>
  <si>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</si>
  <si>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</si>
  <si>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</si>
  <si>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</si>
  <si>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</si>
  <si>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</si>
  <si>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</si>
  <si>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</si>
  <si>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</si>
  <si>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</si>
  <si>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</si>
  <si>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</si>
  <si>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</si>
  <si>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</si>
  <si>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</si>
  <si>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</si>
  <si>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</si>
  <si>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</si>
  <si>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</si>
  <si>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</si>
  <si>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</si>
  <si>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</si>
  <si>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</si>
  <si>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</si>
  <si>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</si>
  <si>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</si>
  <si>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</si>
  <si>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</si>
  <si>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</si>
  <si>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</si>
  <si>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</si>
  <si>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</si>
  <si>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</si>
  <si>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</si>
  <si>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</si>
  <si>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</si>
  <si>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</si>
  <si>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</si>
  <si>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</si>
  <si>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</si>
  <si>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</si>
  <si>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</si>
  <si>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</si>
  <si>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</si>
  <si>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</si>
  <si>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</si>
  <si>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</si>
  <si>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</si>
  <si>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</si>
  <si>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</si>
  <si>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</si>
  <si>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</si>
  <si>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</si>
  <si>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</si>
  <si>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</si>
  <si>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</si>
  <si>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</si>
  <si>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</si>
  <si>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</si>
  <si>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</si>
  <si>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</si>
  <si>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</si>
  <si>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</si>
  <si>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</si>
  <si>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</si>
  <si>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</si>
  <si>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</si>
  <si>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</si>
  <si>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</si>
  <si>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</si>
  <si>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</si>
  <si>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</si>
  <si>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</si>
  <si>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</si>
  <si>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</si>
  <si>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</si>
  <si>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</si>
  <si>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</si>
  <si>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</si>
  <si>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</si>
  <si>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</si>
  <si>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</si>
  <si>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</si>
  <si>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</si>
  <si>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</si>
  <si>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</si>
  <si>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</si>
  <si>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</si>
  <si>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</si>
  <si>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</si>
  <si>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</si>
  <si>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</si>
  <si>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</si>
  <si>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</si>
  <si>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</si>
  <si>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</si>
  <si>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</si>
  <si>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</si>
  <si>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</si>
  <si>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</si>
  <si>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</si>
  <si>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</si>
  <si>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</si>
  <si>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</si>
  <si>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</si>
  <si>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</si>
  <si>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</si>
  <si>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</si>
  <si>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</si>
  <si>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</si>
  <si>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</si>
  <si>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</si>
  <si>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</si>
  <si>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</si>
  <si>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</si>
  <si>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</si>
  <si>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</si>
  <si>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</si>
  <si>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</si>
  <si>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</si>
  <si>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</si>
  <si>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</si>
  <si>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</si>
  <si>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</si>
  <si>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</si>
  <si>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</si>
  <si>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</si>
  <si>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</si>
  <si>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</si>
  <si>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</si>
  <si>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</si>
  <si>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</si>
  <si>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</si>
  <si>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</si>
  <si>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</si>
  <si>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</si>
  <si>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</si>
  <si>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</si>
  <si>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</si>
  <si>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</si>
  <si>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</si>
  <si>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</si>
  <si>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</si>
  <si>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</si>
  <si>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</si>
  <si>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</si>
  <si>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</si>
  <si>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</si>
  <si>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</si>
  <si>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</si>
  <si>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</si>
  <si>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</si>
  <si>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</si>
  <si>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</si>
  <si>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</si>
  <si>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</si>
  <si>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</si>
  <si>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</si>
  <si>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</si>
  <si>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</si>
  <si>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</si>
  <si>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</si>
  <si>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</si>
  <si>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</si>
  <si>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</si>
  <si>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</si>
  <si>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</si>
  <si>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</si>
  <si>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</si>
  <si>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</si>
  <si>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</si>
  <si>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</si>
  <si>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</si>
  <si>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</si>
  <si>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</si>
  <si>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</si>
  <si>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</si>
  <si>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</si>
  <si>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</si>
  <si>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</si>
  <si>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</si>
  <si>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</si>
  <si>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</si>
  <si>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</si>
  <si>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</si>
  <si>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</si>
  <si>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</si>
  <si>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</si>
  <si>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</si>
  <si>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</si>
  <si>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</si>
  <si>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</si>
  <si>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</si>
  <si>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</si>
  <si>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</si>
  <si>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</si>
  <si>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</si>
  <si>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</si>
  <si>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</si>
  <si>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</si>
  <si>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</si>
  <si>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</si>
  <si>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</si>
  <si>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</si>
  <si>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</si>
  <si>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</si>
  <si>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</si>
  <si>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</si>
  <si>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</si>
  <si>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</si>
  <si>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</si>
  <si>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</si>
  <si>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</si>
  <si>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</si>
  <si>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</si>
  <si>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</si>
  <si>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</si>
  <si>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</si>
  <si>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</si>
  <si>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</si>
  <si>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</si>
  <si>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</si>
  <si>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</si>
  <si>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</si>
  <si>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</si>
  <si>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</si>
  <si>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</si>
  <si>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</si>
  <si>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</si>
  <si>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</si>
  <si>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</si>
  <si>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</si>
  <si>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</si>
  <si>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</si>
  <si>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</si>
  <si>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</si>
  <si>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</si>
  <si>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</si>
  <si>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</si>
  <si>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</si>
  <si>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</si>
  <si>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</si>
  <si>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</si>
  <si>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</si>
  <si>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</si>
  <si>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</si>
  <si>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</si>
  <si>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</si>
  <si>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</si>
  <si>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</si>
  <si>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</si>
  <si>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</si>
  <si>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</si>
  <si>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</si>
  <si>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</si>
  <si>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</si>
  <si>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</si>
  <si>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</si>
  <si>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</si>
  <si>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</si>
  <si>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</si>
  <si>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</si>
  <si>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</si>
  <si>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</si>
  <si>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</si>
  <si>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</si>
  <si>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</si>
  <si>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</si>
  <si>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</si>
  <si>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</si>
  <si>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</si>
  <si>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</si>
  <si>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</si>
  <si>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</si>
  <si>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</si>
  <si>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</si>
  <si>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</si>
  <si>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</si>
  <si>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</si>
  <si>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</si>
  <si>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</si>
  <si>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</si>
  <si>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</si>
  <si>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</si>
  <si>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</si>
  <si>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</si>
  <si>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</si>
  <si>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</si>
  <si>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</si>
  <si>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</si>
  <si>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</si>
  <si>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</si>
  <si>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</si>
  <si>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</si>
  <si>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</si>
  <si>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</si>
  <si>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</si>
  <si>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</si>
  <si>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</si>
  <si>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</si>
  <si>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</si>
  <si>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</si>
  <si>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</si>
  <si>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</si>
  <si>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</si>
  <si>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</si>
  <si>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</si>
  <si>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</si>
  <si>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</si>
  <si>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</si>
  <si>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</si>
  <si>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</si>
  <si>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</si>
  <si>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</si>
  <si>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</si>
  <si>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</si>
  <si>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</si>
  <si>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</si>
  <si>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</si>
  <si>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</si>
  <si>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</si>
  <si>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</si>
  <si>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</si>
  <si>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</si>
  <si>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</si>
  <si>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</si>
  <si>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</si>
  <si>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</si>
  <si>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</si>
  <si>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</si>
  <si>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</si>
  <si>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</si>
  <si>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</si>
  <si>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</si>
  <si>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</si>
  <si>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</si>
  <si>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</si>
  <si>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</si>
  <si>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</si>
  <si>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</si>
  <si>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</si>
  <si>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</si>
  <si>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</si>
  <si>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</si>
  <si>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</si>
  <si>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</si>
  <si>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</si>
  <si>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</si>
  <si>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</si>
  <si>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</si>
  <si>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</si>
  <si>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</si>
  <si>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</si>
  <si>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</si>
  <si>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</si>
  <si>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</si>
  <si>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</si>
  <si>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</si>
  <si>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</si>
  <si>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</si>
  <si>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</si>
  <si>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</si>
  <si>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</si>
  <si>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</si>
  <si>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</si>
  <si>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</si>
  <si>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</si>
  <si>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</si>
  <si>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</si>
  <si>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</si>
  <si>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</si>
  <si>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</si>
  <si>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</si>
  <si>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</si>
  <si>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</si>
  <si>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</si>
  <si>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</si>
  <si>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</si>
  <si>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</si>
  <si>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</si>
  <si>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</si>
  <si>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</si>
  <si>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</si>
  <si>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</si>
  <si>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</si>
  <si>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</si>
  <si>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</si>
  <si>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</si>
  <si>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</si>
  <si>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</si>
  <si>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</si>
  <si>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</si>
  <si>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</si>
  <si>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</si>
  <si>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</si>
  <si>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</si>
  <si>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</si>
  <si>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</si>
  <si>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</si>
  <si>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</si>
  <si>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</si>
  <si>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</si>
  <si>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</si>
  <si>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</si>
  <si>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</si>
  <si>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</si>
  <si>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</si>
  <si>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</si>
  <si>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</si>
  <si>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</si>
  <si>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</si>
  <si>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</si>
  <si>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</si>
  <si>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</si>
  <si>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</si>
  <si>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</si>
  <si>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</si>
  <si>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</si>
  <si>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</si>
  <si>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</si>
  <si>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</si>
  <si>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</si>
  <si>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</si>
  <si>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</si>
  <si>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</si>
  <si>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</si>
  <si>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</si>
  <si>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</si>
  <si>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</si>
  <si>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</si>
  <si>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</si>
  <si>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</si>
  <si>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</si>
  <si>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</si>
  <si>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</si>
  <si>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</si>
  <si>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</si>
  <si>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</si>
  <si>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</si>
  <si>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</si>
  <si>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</si>
  <si>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</si>
  <si>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</si>
  <si>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</si>
  <si>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</si>
  <si>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</si>
  <si>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</si>
  <si>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</si>
  <si>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</si>
  <si>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</si>
  <si>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</si>
  <si>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</si>
  <si>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</si>
  <si>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</si>
  <si>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</si>
  <si>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</si>
  <si>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</si>
  <si>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</si>
  <si>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</si>
  <si>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</si>
  <si>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</si>
  <si>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</si>
  <si>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</si>
  <si>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</si>
  <si>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</si>
  <si>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</si>
  <si>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</si>
  <si>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</si>
  <si>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</si>
  <si>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</si>
  <si>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</si>
  <si>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</si>
  <si>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</si>
  <si>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</si>
  <si>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</si>
  <si>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</si>
  <si>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</si>
  <si>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</si>
  <si>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</si>
  <si>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</si>
  <si>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</si>
  <si>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</si>
  <si>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</si>
  <si>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</si>
  <si>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</si>
  <si>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</si>
  <si>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</si>
  <si>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</si>
  <si>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</si>
  <si>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</si>
  <si>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</si>
  <si>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</si>
  <si>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</si>
  <si>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</si>
  <si>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</si>
  <si>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</si>
  <si>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</si>
  <si>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</si>
  <si>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</si>
  <si>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</si>
  <si>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</si>
  <si>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</si>
  <si>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</si>
  <si>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</si>
  <si>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</si>
  <si>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</si>
  <si>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</si>
  <si>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</si>
  <si>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</si>
  <si>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</si>
  <si>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</si>
  <si>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</si>
  <si>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</si>
  <si>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</si>
  <si>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</si>
  <si>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</si>
  <si>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</si>
  <si>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</si>
  <si>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</si>
  <si>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</si>
  <si>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</si>
  <si>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</si>
  <si>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</si>
  <si>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</si>
  <si>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</si>
  <si>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</si>
  <si>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</si>
  <si>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</si>
  <si>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</si>
  <si>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</si>
  <si>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</si>
  <si>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</si>
  <si>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</si>
  <si>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</si>
  <si>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</si>
  <si>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</si>
  <si>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</si>
  <si>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</si>
  <si>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</si>
  <si>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</si>
  <si>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</si>
  <si>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</si>
  <si>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</si>
  <si>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</si>
  <si>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</si>
  <si>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</si>
  <si>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</si>
  <si>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</si>
  <si>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</si>
  <si>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</si>
  <si>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</si>
  <si>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</si>
  <si>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</si>
  <si>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</si>
  <si>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</si>
  <si>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</si>
  <si>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</si>
  <si>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</si>
  <si>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</si>
  <si>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</si>
  <si>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</si>
  <si>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</si>
  <si>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</si>
  <si>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</si>
  <si>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</si>
  <si>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</si>
  <si>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</si>
  <si>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</si>
  <si>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</si>
  <si>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</si>
  <si>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</si>
  <si>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</si>
  <si>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</si>
  <si>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</si>
  <si>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</si>
  <si>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</si>
  <si>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</si>
  <si>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</si>
  <si>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</si>
  <si>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</si>
  <si>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</si>
  <si>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</si>
  <si>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</si>
  <si>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</si>
  <si>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</si>
  <si>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</si>
  <si>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</si>
  <si>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</si>
  <si>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</si>
  <si>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</si>
  <si>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</si>
  <si>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</si>
  <si>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</si>
  <si>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</si>
  <si>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</si>
  <si>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</si>
  <si>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</si>
  <si>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</si>
  <si>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</si>
  <si>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</si>
  <si>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</si>
  <si>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</si>
  <si>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</si>
  <si>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</si>
  <si>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</si>
  <si>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</si>
  <si>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</si>
  <si>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</si>
  <si>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</si>
  <si>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</si>
  <si>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</si>
  <si>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</si>
  <si>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</si>
  <si>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</si>
  <si>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</si>
  <si>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</si>
  <si>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</si>
  <si>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</si>
  <si>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</si>
  <si>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</si>
  <si>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</si>
  <si>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</si>
  <si>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</si>
  <si>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</si>
  <si>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</si>
  <si>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</si>
  <si>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</si>
  <si>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</si>
  <si>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</si>
  <si>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</si>
  <si>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</si>
  <si>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</si>
  <si>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</si>
  <si>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</si>
  <si>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</si>
  <si>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</si>
  <si>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</si>
  <si>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</si>
  <si>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</si>
  <si>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</si>
  <si>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</si>
  <si>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</si>
  <si>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</si>
  <si>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</si>
  <si>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</si>
  <si>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</si>
  <si>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</si>
  <si>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</si>
  <si>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</si>
  <si>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</si>
  <si>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</si>
  <si>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</si>
  <si>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</si>
  <si>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</si>
  <si>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</si>
  <si>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</si>
  <si>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</si>
  <si>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</si>
  <si>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</si>
  <si>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</si>
  <si>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</si>
  <si>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</si>
  <si>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</si>
  <si>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</si>
  <si>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</si>
  <si>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</si>
  <si>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</si>
  <si>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</si>
  <si>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</si>
  <si>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</si>
  <si>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</si>
  <si>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</si>
  <si>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</si>
  <si>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</si>
  <si>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</si>
  <si>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</si>
  <si>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</si>
  <si>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</si>
  <si>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</si>
  <si>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</si>
  <si>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</si>
  <si>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</si>
  <si>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</si>
  <si>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</si>
  <si>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</si>
  <si>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</si>
  <si>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</si>
  <si>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</si>
  <si>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</si>
  <si>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</si>
  <si>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</si>
  <si>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</si>
  <si>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</si>
  <si>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</si>
  <si>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</si>
  <si>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</si>
  <si>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</si>
  <si>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</si>
  <si>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</si>
  <si>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</si>
  <si>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</si>
  <si>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</si>
  <si>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</si>
  <si>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</si>
  <si>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</si>
  <si>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</si>
  <si>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</si>
  <si>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</si>
  <si>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</si>
  <si>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</si>
  <si>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</si>
  <si>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</si>
  <si>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</si>
  <si>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</si>
  <si>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</si>
  <si>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</si>
  <si>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</si>
  <si>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</si>
  <si>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</si>
  <si>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</si>
  <si>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</si>
  <si>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</si>
  <si>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</si>
  <si>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</si>
  <si>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</si>
  <si>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</si>
  <si>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</si>
  <si>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</si>
  <si>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</si>
  <si>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</si>
  <si>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</si>
  <si>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</si>
  <si>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</si>
  <si>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</si>
  <si>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</si>
  <si>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</si>
  <si>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</si>
  <si>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</si>
  <si>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</si>
  <si>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</si>
  <si>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</si>
  <si>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</si>
  <si>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</si>
  <si>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</si>
  <si>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</si>
  <si>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</si>
  <si>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</si>
  <si>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</si>
  <si>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</si>
  <si>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</si>
  <si>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</si>
  <si>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</si>
  <si>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</si>
  <si>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</si>
  <si>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</si>
  <si>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</si>
  <si>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</si>
  <si>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</si>
  <si>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</si>
  <si>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</si>
  <si>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</si>
  <si>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</si>
  <si>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</si>
  <si>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</si>
  <si>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</si>
  <si>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</si>
  <si>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</si>
  <si>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</si>
  <si>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</si>
  <si>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</si>
  <si>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</si>
  <si>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</si>
  <si>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</si>
  <si>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</si>
  <si>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</si>
  <si>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</si>
  <si>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</si>
  <si>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</si>
  <si>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</si>
  <si>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</si>
  <si>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</si>
  <si>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</si>
  <si>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</si>
  <si>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</si>
  <si>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</si>
  <si>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</si>
  <si>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</si>
  <si>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</si>
  <si>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</si>
  <si>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</si>
  <si>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</si>
  <si>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</si>
  <si>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</si>
  <si>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</si>
  <si>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</si>
  <si>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</si>
  <si>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</si>
  <si>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</si>
  <si>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</si>
  <si>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</si>
  <si>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</si>
  <si>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</si>
  <si>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</si>
  <si>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</si>
  <si>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</si>
  <si>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</si>
  <si>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</si>
  <si>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</si>
  <si>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</si>
  <si>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</si>
  <si>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</si>
  <si>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</si>
  <si>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</si>
  <si>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</si>
  <si>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</si>
  <si>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</si>
  <si>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</si>
  <si>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</si>
  <si>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</si>
  <si>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</si>
  <si>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</si>
  <si>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</si>
  <si>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</si>
  <si>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</si>
  <si>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</si>
  <si>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</si>
  <si>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</si>
  <si>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</si>
  <si>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</si>
  <si>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</si>
  <si>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</si>
  <si>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</si>
  <si>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</si>
  <si>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</si>
  <si>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</si>
  <si>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</si>
  <si>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</si>
  <si>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</si>
  <si>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</si>
  <si>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</si>
  <si>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</si>
  <si>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</si>
  <si>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</si>
  <si>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</si>
  <si>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</si>
  <si>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</si>
  <si>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</si>
  <si>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</si>
  <si>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</si>
  <si>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</si>
  <si>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</si>
  <si>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</si>
  <si>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</si>
  <si>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</si>
  <si>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</si>
  <si>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</si>
  <si>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</si>
  <si>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</si>
  <si>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</si>
  <si>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</si>
  <si>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</si>
  <si>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</si>
  <si>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</si>
  <si>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</si>
  <si>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</si>
  <si>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</si>
  <si>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</si>
  <si>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</si>
  <si>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</si>
  <si>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</si>
  <si>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</si>
  <si>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</si>
  <si>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</si>
  <si>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</si>
  <si>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</si>
  <si>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</si>
  <si>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</si>
  <si>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</si>
  <si>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</si>
  <si>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</si>
  <si>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</si>
  <si>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</si>
  <si>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</si>
  <si>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</si>
  <si>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</si>
  <si>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</si>
  <si>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</si>
  <si>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</si>
  <si>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</si>
  <si>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</si>
  <si>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</si>
  <si>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</si>
  <si>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</si>
  <si>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</si>
  <si>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</si>
  <si>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</si>
  <si>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</si>
  <si>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</si>
  <si>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</si>
  <si>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</si>
  <si>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</si>
  <si>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</si>
  <si>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</si>
  <si>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</si>
  <si>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</si>
  <si>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</si>
  <si>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</si>
  <si>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</si>
  <si>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</si>
  <si>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</si>
  <si>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</si>
  <si>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</si>
  <si>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</si>
  <si>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</si>
  <si>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</si>
  <si>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</si>
  <si>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</si>
  <si>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</si>
  <si>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</si>
  <si>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</si>
  <si>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</si>
  <si>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</si>
  <si>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</si>
  <si>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</si>
  <si>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</si>
  <si>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</si>
  <si>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</si>
  <si>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</si>
  <si>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</si>
  <si>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</si>
  <si>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</si>
  <si>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</si>
  <si>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</si>
  <si>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</si>
  <si>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</si>
  <si>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</si>
  <si>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</si>
  <si>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</si>
  <si>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</si>
  <si>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</si>
  <si>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</si>
  <si>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</si>
  <si>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</si>
  <si>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</si>
  <si>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</si>
  <si>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</si>
  <si>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</si>
  <si>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</si>
  <si>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</si>
  <si>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</si>
  <si>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</si>
  <si>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</si>
  <si>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</si>
  <si>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</si>
  <si>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</si>
  <si>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</si>
  <si>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</si>
  <si>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</si>
  <si>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</si>
  <si>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</si>
  <si>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</si>
  <si>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</si>
  <si>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</si>
  <si>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</si>
  <si>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</si>
  <si>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</si>
  <si>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</si>
  <si>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</si>
  <si>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</si>
  <si>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</si>
  <si>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</si>
  <si>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</si>
  <si>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</si>
  <si>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</si>
  <si>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</si>
  <si>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</si>
  <si>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</si>
  <si>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</si>
  <si>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</si>
  <si>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</si>
  <si>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</si>
  <si>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</si>
  <si>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</si>
  <si>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</si>
  <si>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</si>
  <si>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</si>
  <si>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</si>
  <si>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</si>
  <si>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</si>
  <si>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</si>
  <si>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</si>
  <si>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</si>
  <si>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</si>
  <si>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</si>
  <si>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</si>
  <si>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</si>
  <si>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</si>
  <si>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</si>
  <si>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</si>
  <si>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</si>
  <si>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</si>
  <si>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</si>
  <si>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</si>
  <si>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</si>
  <si>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</si>
  <si>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</si>
  <si>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</si>
  <si>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</si>
  <si>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</si>
  <si>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</si>
  <si>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</si>
  <si>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</si>
  <si>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</si>
  <si>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</si>
  <si>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</si>
  <si>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</si>
  <si>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</si>
  <si>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</si>
  <si>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</si>
  <si>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</si>
  <si>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</si>
  <si>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</si>
  <si>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</si>
  <si>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</si>
  <si>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</si>
  <si>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</si>
  <si>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</si>
  <si>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</si>
  <si>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</si>
  <si>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</si>
  <si>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</si>
  <si>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</si>
  <si>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</si>
  <si>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</si>
  <si>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</si>
  <si>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</si>
  <si>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</si>
  <si>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</si>
  <si>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</si>
  <si>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</si>
  <si>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</si>
  <si>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</si>
  <si>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</si>
  <si>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</si>
  <si>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</si>
  <si>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</si>
  <si>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</si>
  <si>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</si>
  <si>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</si>
  <si>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</si>
  <si>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</si>
  <si>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</si>
  <si>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</si>
  <si>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</si>
  <si>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</si>
  <si>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</si>
  <si>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</si>
  <si>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</si>
  <si>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</si>
  <si>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</si>
  <si>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</si>
  <si>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</si>
  <si>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</si>
  <si>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</si>
  <si>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</si>
  <si>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</si>
  <si>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</si>
  <si>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</si>
  <si>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</si>
  <si>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</si>
  <si>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</si>
  <si>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</si>
  <si>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</si>
  <si>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</si>
  <si>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</si>
  <si>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</si>
  <si>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</si>
  <si>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</si>
  <si>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</si>
  <si>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</si>
  <si>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</si>
  <si>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</si>
  <si>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</si>
  <si>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</si>
  <si>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</si>
  <si>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</si>
  <si>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</si>
  <si>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</si>
  <si>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</si>
  <si>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</si>
  <si>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</si>
  <si>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</si>
  <si>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</si>
  <si>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</si>
  <si>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</si>
  <si>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</si>
  <si>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</si>
  <si>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</si>
  <si>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</si>
  <si>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</si>
  <si>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</si>
  <si>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</si>
  <si>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</si>
  <si>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</si>
  <si>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</si>
  <si>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</si>
  <si>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</si>
  <si>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</si>
  <si>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</si>
  <si>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</si>
  <si>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</si>
  <si>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</si>
  <si>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</si>
  <si>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</si>
  <si>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</si>
  <si>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</si>
  <si>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</si>
  <si>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</si>
  <si>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</si>
  <si>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</si>
  <si>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</si>
  <si>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</si>
  <si>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</si>
  <si>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</si>
  <si>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</si>
  <si>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</si>
  <si>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</si>
  <si>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</si>
  <si>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</si>
  <si>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</si>
  <si>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</si>
  <si>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</si>
  <si>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</si>
  <si>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</si>
  <si>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</si>
  <si>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</si>
  <si>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</si>
  <si>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</si>
  <si>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</si>
  <si>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</si>
  <si>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</si>
  <si>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</si>
  <si>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</si>
  <si>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</si>
  <si>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</si>
  <si>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</si>
  <si>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</si>
  <si>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</si>
  <si>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</si>
  <si>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</si>
  <si>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</si>
  <si>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</si>
  <si>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</si>
  <si>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</si>
  <si>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</si>
  <si>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</si>
  <si>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</si>
  <si>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</si>
  <si>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</si>
  <si>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</si>
  <si>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</si>
  <si>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</si>
  <si>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</si>
  <si>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</si>
  <si>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</si>
  <si>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</si>
  <si>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</si>
  <si>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</si>
  <si>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</si>
  <si>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</si>
  <si>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</si>
  <si>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</si>
  <si>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</si>
  <si>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</si>
  <si>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</si>
  <si>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</si>
  <si>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</si>
  <si>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</si>
  <si>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</si>
  <si>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</si>
  <si>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</si>
  <si>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</si>
  <si>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</si>
  <si>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</si>
  <si>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</si>
  <si>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</si>
  <si>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</si>
  <si>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</si>
  <si>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</si>
  <si>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</si>
  <si>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</si>
  <si>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</si>
  <si>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</si>
  <si>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</si>
  <si>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</si>
  <si>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</si>
  <si>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</si>
  <si>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</si>
  <si>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</si>
  <si>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</si>
  <si>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</si>
  <si>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</si>
  <si>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</si>
  <si>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</si>
  <si>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</si>
  <si>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</si>
  <si>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</si>
  <si>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</si>
  <si>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</si>
  <si>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</si>
  <si>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</si>
  <si>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</si>
  <si>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</si>
  <si>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</si>
  <si>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</si>
  <si>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</si>
  <si>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</si>
  <si>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</si>
  <si>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</si>
  <si>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</si>
  <si>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</si>
  <si>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</si>
  <si>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</si>
  <si>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</si>
  <si>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</si>
  <si>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</si>
  <si>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</si>
  <si>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</si>
  <si>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</si>
  <si>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</si>
  <si>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</si>
  <si>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</si>
  <si>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</si>
  <si>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</si>
  <si>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</si>
  <si>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</si>
  <si>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</si>
  <si>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</si>
  <si>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</si>
  <si>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</si>
  <si>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</si>
  <si>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</si>
  <si>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</si>
  <si>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</si>
  <si>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</si>
  <si>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</si>
  <si>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</si>
  <si>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</si>
  <si>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</si>
  <si>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</si>
  <si>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</si>
  <si>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</si>
  <si>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</si>
  <si>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</si>
  <si>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</si>
  <si>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</si>
  <si>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</si>
  <si>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</si>
  <si>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</si>
  <si>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</si>
  <si>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</si>
  <si>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</si>
  <si>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</si>
  <si>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</si>
  <si>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</si>
  <si>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</si>
  <si>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</si>
  <si>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</si>
  <si>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</si>
  <si>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</si>
  <si>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</si>
  <si>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</si>
  <si>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</si>
  <si>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</si>
  <si>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</si>
  <si>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</si>
  <si>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</si>
  <si>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</si>
  <si>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</si>
  <si>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</si>
  <si>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</si>
  <si>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</si>
  <si>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</si>
  <si>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</si>
  <si>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</si>
  <si>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</si>
  <si>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</si>
  <si>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</si>
  <si>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</si>
  <si>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</si>
  <si>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</si>
  <si>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</si>
  <si>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</si>
  <si>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</si>
  <si>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</si>
  <si>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</si>
  <si>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</si>
  <si>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</si>
  <si>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</si>
  <si>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</si>
  <si>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</si>
  <si>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</si>
  <si>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</si>
  <si>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</si>
  <si>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</si>
  <si>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</si>
  <si>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</si>
  <si>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</si>
  <si>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</si>
  <si>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</si>
  <si>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</si>
  <si>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</si>
  <si>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</si>
  <si>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</si>
  <si>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</si>
  <si>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</si>
  <si>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</si>
  <si>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</si>
  <si>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</si>
  <si>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</si>
  <si>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</si>
  <si>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</si>
  <si>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</si>
  <si>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</si>
  <si>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</si>
  <si>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</si>
  <si>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</si>
  <si>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</si>
  <si>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</si>
  <si>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</si>
  <si>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</si>
  <si>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</si>
  <si>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</si>
  <si>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</si>
  <si>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</si>
  <si>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</si>
  <si>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</si>
  <si>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</si>
  <si>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</si>
  <si>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</si>
  <si>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</si>
  <si>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</si>
  <si>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</si>
  <si>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</si>
  <si>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</si>
  <si>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</si>
  <si>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</si>
  <si>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</si>
  <si>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</si>
  <si>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</si>
  <si>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</si>
  <si>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</si>
  <si>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</si>
  <si>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</si>
  <si>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</si>
  <si>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</si>
  <si>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</si>
  <si>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</si>
  <si>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</si>
  <si>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</si>
  <si>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</si>
  <si>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</si>
  <si>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</si>
  <si>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</si>
  <si>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</si>
  <si>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</si>
  <si>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</si>
  <si>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</si>
  <si>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</si>
  <si>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</si>
  <si>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</si>
  <si>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</si>
  <si>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</si>
  <si>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</si>
  <si>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</si>
  <si>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</si>
  <si>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</si>
  <si>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</si>
  <si>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</si>
  <si>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</si>
  <si>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</si>
  <si>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</si>
  <si>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</si>
  <si>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</si>
  <si>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</si>
  <si>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</si>
  <si>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</si>
  <si>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</si>
  <si>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</si>
  <si>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</si>
  <si>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</si>
  <si>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</si>
  <si>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</si>
  <si>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</si>
  <si>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</si>
  <si>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</si>
  <si>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</si>
  <si>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</si>
  <si>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</si>
  <si>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</si>
  <si>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</si>
  <si>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</si>
  <si>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</si>
  <si>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</si>
  <si>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</si>
  <si>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</si>
  <si>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</si>
  <si>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</si>
  <si>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</si>
  <si>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</si>
  <si>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</si>
  <si>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</si>
  <si>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</si>
  <si>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</si>
  <si>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</si>
  <si>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</si>
  <si>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</si>
  <si>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</si>
  <si>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</si>
  <si>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</si>
  <si>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</si>
  <si>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</si>
  <si>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</si>
  <si>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</si>
  <si>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</si>
  <si>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</si>
  <si>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</si>
  <si>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</si>
  <si>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</si>
  <si>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</si>
  <si>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</si>
  <si>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</si>
  <si>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</si>
  <si>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</si>
  <si>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</si>
  <si>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</si>
  <si>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</si>
  <si>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</si>
  <si>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</si>
  <si>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</si>
  <si>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</si>
  <si>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</si>
  <si>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</si>
  <si>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</si>
  <si>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</si>
  <si>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</si>
  <si>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</si>
  <si>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</si>
  <si>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</si>
  <si>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</si>
  <si>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</si>
  <si>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</si>
  <si>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</si>
  <si>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</si>
  <si>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</si>
  <si>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</si>
  <si>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</si>
  <si>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</si>
  <si>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</si>
  <si>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</si>
  <si>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</si>
  <si>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</si>
  <si>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</si>
  <si>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</si>
  <si>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</si>
  <si>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</si>
  <si>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</si>
  <si>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</si>
  <si>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</si>
  <si>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</si>
  <si>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</si>
  <si>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</si>
  <si>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</si>
  <si>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</si>
  <si>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</si>
  <si>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</si>
  <si>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</si>
  <si>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</si>
  <si>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</si>
  <si>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</si>
  <si>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</si>
  <si>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</si>
  <si>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</si>
  <si>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</si>
  <si>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</si>
  <si>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</si>
  <si>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</si>
  <si>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</si>
  <si>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</si>
  <si>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</si>
  <si>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</si>
  <si>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</si>
  <si>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</si>
  <si>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</si>
  <si>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</si>
  <si>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</si>
  <si>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</si>
  <si>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</si>
  <si>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</si>
  <si>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</si>
  <si>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</si>
  <si>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</si>
  <si>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</si>
  <si>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</si>
  <si>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</si>
  <si>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</si>
  <si>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</si>
  <si>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</si>
  <si>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</si>
  <si>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</si>
  <si>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</si>
  <si>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</si>
  <si>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</si>
  <si>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</si>
  <si>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</si>
  <si>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</si>
  <si>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</si>
  <si>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</si>
  <si>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</si>
  <si>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</si>
  <si>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</si>
  <si>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</si>
  <si>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</si>
  <si>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</si>
  <si>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</si>
  <si>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</si>
  <si>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</si>
  <si>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</si>
  <si>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</si>
  <si>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</si>
  <si>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</si>
  <si>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</si>
  <si>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</si>
  <si>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</si>
  <si>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</si>
  <si>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</si>
  <si>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</si>
  <si>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</si>
  <si>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</si>
  <si>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</si>
  <si>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</si>
  <si>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</si>
  <si>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</si>
  <si>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</si>
  <si>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</si>
  <si>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</si>
  <si>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</si>
  <si>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</si>
  <si>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</si>
  <si>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</si>
  <si>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</si>
  <si>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</si>
  <si>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</si>
  <si>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</si>
  <si>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</si>
  <si>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</si>
  <si>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</si>
  <si>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</si>
  <si>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</si>
  <si>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</si>
  <si>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</si>
  <si>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</si>
  <si>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</si>
  <si>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</si>
  <si>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</si>
  <si>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</si>
  <si>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</si>
  <si>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</si>
  <si>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</si>
  <si>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</si>
  <si>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</si>
  <si>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</si>
  <si>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</si>
  <si>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</si>
  <si>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</si>
  <si>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</si>
  <si>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</si>
  <si>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</si>
  <si>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</si>
  <si>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</si>
  <si>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</si>
  <si>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</si>
  <si>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</si>
  <si>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</si>
  <si>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</si>
  <si>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</si>
  <si>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</si>
  <si>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</si>
  <si>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</si>
  <si>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</si>
  <si>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</si>
  <si>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</si>
  <si>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</si>
  <si>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</si>
  <si>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</si>
  <si>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</si>
  <si>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</si>
  <si>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</si>
  <si>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</si>
  <si>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</si>
  <si>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</si>
  <si>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</si>
  <si>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</si>
  <si>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</si>
  <si>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</si>
  <si>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</si>
  <si>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</si>
  <si>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</si>
  <si>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</si>
  <si>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</si>
  <si>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</si>
  <si>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</si>
  <si>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</si>
  <si>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</si>
  <si>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</si>
  <si>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</si>
  <si>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</si>
  <si>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</si>
  <si>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</si>
  <si>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</si>
  <si>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</si>
  <si>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</si>
  <si>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</si>
  <si>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</si>
  <si>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</si>
  <si>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</si>
  <si>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</si>
  <si>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</si>
  <si>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</si>
  <si>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</si>
  <si>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</si>
  <si>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</si>
  <si>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</si>
  <si>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</si>
  <si>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</si>
  <si>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</si>
  <si>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</si>
  <si>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</si>
  <si>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</si>
  <si>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</si>
  <si>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</si>
  <si>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</si>
  <si>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</si>
  <si>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</si>
  <si>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</si>
  <si>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</si>
  <si>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</si>
  <si>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</si>
  <si>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</si>
  <si>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</si>
  <si>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</si>
  <si>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</si>
  <si>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</si>
  <si>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</si>
  <si>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</si>
  <si>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</si>
  <si>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</si>
  <si>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</si>
  <si>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</si>
  <si>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</si>
  <si>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</si>
  <si>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</si>
  <si>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</si>
  <si>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</si>
  <si>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</si>
  <si>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</si>
  <si>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</si>
  <si>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</si>
  <si>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</si>
  <si>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</si>
  <si>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</si>
  <si>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</si>
  <si>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</si>
  <si>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</si>
  <si>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</si>
  <si>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</si>
  <si>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</si>
  <si>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</si>
  <si>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</si>
  <si>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</si>
  <si>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</si>
  <si>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</si>
  <si>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</si>
  <si>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</si>
  <si>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</si>
  <si>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</si>
  <si>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</si>
  <si>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</si>
  <si>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</si>
  <si>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</si>
  <si>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</si>
  <si>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</si>
  <si>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</si>
  <si>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</si>
  <si>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</si>
  <si>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</si>
  <si>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</si>
  <si>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</si>
  <si>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</si>
  <si>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</si>
  <si>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</si>
  <si>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</si>
  <si>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</si>
  <si>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</si>
  <si>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</si>
  <si>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</si>
  <si>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</si>
  <si>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</si>
  <si>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</si>
  <si>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</si>
  <si>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</si>
  <si>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</si>
  <si>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</si>
  <si>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</si>
  <si>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</si>
  <si>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</si>
  <si>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</si>
  <si>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</si>
  <si>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</si>
  <si>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</si>
  <si>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</si>
  <si>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</si>
  <si>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</si>
  <si>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</si>
  <si>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</si>
  <si>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</si>
  <si>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</si>
  <si>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</si>
  <si>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</si>
  <si>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</si>
  <si>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</si>
  <si>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</si>
  <si>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</si>
  <si>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</si>
  <si>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</si>
  <si>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</si>
  <si>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</si>
  <si>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</si>
  <si>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</si>
  <si>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</si>
  <si>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</si>
  <si>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</si>
  <si>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</si>
  <si>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</si>
  <si>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</si>
  <si>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</si>
  <si>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</si>
  <si>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</si>
  <si>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</si>
  <si>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</si>
  <si>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</si>
  <si>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</si>
  <si>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</si>
  <si>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</si>
  <si>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</si>
  <si>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</si>
  <si>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</si>
  <si>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</si>
  <si>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</si>
  <si>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</si>
  <si>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</si>
  <si>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</si>
  <si>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</si>
  <si>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</si>
  <si>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</si>
  <si>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</si>
  <si>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</si>
  <si>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</si>
  <si>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</si>
  <si>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</si>
  <si>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</si>
  <si>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</si>
  <si>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</si>
  <si>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</si>
  <si>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</si>
  <si>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</si>
  <si>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</si>
  <si>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</si>
  <si>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</si>
  <si>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</si>
  <si>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</si>
  <si>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</si>
  <si>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</si>
  <si>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</si>
  <si>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</si>
  <si>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</si>
  <si>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</si>
  <si>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</si>
  <si>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</si>
  <si>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</si>
  <si>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</si>
  <si>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</si>
  <si>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</si>
  <si>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</si>
  <si>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</si>
  <si>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</si>
  <si>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</si>
  <si>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</si>
  <si>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</si>
  <si>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</si>
  <si>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</si>
  <si>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</si>
  <si>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</si>
  <si>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</si>
  <si>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</si>
  <si>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</si>
  <si>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</si>
  <si>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</si>
  <si>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</si>
  <si>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</si>
  <si>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</si>
  <si>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</si>
  <si>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</si>
  <si>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</si>
  <si>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</si>
  <si>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</si>
  <si>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</si>
  <si>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</si>
  <si>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</si>
  <si>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</si>
  <si>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</si>
  <si>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</si>
  <si>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</si>
  <si>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</si>
  <si>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</si>
  <si>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</si>
  <si>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</si>
  <si>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</si>
  <si>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</si>
  <si>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</si>
  <si>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</si>
  <si>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</si>
  <si>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</si>
  <si>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</si>
  <si>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</si>
  <si>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</si>
  <si>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</si>
  <si>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</si>
  <si>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</si>
  <si>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</si>
  <si>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</si>
  <si>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</si>
  <si>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</si>
  <si>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</si>
  <si>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</si>
  <si>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</si>
  <si>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</si>
  <si>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</si>
  <si>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</si>
  <si>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</si>
  <si>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</si>
  <si>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</si>
  <si>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</si>
  <si>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</si>
  <si>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</si>
  <si>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</si>
  <si>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</si>
  <si>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</si>
  <si>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</si>
  <si>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</si>
  <si>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</si>
  <si>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</si>
  <si>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</si>
  <si>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</si>
  <si>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</si>
  <si>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</si>
  <si>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</si>
  <si>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</si>
  <si>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</si>
  <si>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</si>
  <si>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</si>
  <si>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</si>
  <si>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</si>
  <si>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</si>
  <si>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</si>
  <si>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</si>
  <si>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</si>
  <si>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</si>
  <si>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</si>
  <si>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</si>
  <si>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</si>
  <si>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</si>
  <si>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</si>
  <si>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</si>
  <si>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</si>
  <si>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</si>
  <si>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</si>
  <si>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</si>
  <si>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</si>
  <si>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</si>
  <si>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</si>
  <si>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</si>
  <si>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</si>
  <si>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</si>
  <si>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</si>
  <si>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</si>
  <si>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</si>
  <si>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</si>
  <si>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</si>
  <si>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</si>
  <si>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</si>
  <si>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</si>
  <si>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</si>
  <si>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</si>
  <si>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</si>
  <si>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</si>
  <si>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</si>
  <si>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</si>
  <si>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</si>
  <si>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</si>
  <si>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</si>
  <si>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</si>
  <si>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</si>
  <si>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</si>
  <si>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</si>
  <si>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</si>
  <si>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</si>
  <si>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</si>
  <si>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</si>
  <si>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</si>
  <si>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</si>
  <si>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</si>
  <si>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</si>
  <si>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</si>
  <si>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</si>
  <si>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</si>
  <si>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</si>
  <si>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</si>
  <si>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</si>
  <si>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</si>
  <si>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</si>
  <si>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</si>
  <si>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</si>
  <si>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</si>
  <si>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</si>
  <si>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</si>
  <si>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</si>
  <si>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</si>
  <si>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</si>
  <si>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</si>
  <si>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</si>
  <si>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</si>
  <si>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</si>
  <si>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</si>
  <si>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</si>
  <si>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</si>
  <si>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</si>
  <si>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</si>
  <si>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</si>
  <si>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</si>
  <si>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</si>
  <si>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</si>
  <si>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</si>
  <si>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</si>
  <si>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</si>
  <si>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</si>
  <si>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</si>
  <si>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</si>
  <si>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</si>
  <si>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</si>
  <si>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</si>
  <si>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</si>
  <si>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</si>
  <si>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</si>
  <si>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</si>
  <si>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</si>
  <si>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</si>
  <si>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</si>
  <si>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</si>
  <si>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</si>
  <si>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</si>
  <si>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</si>
  <si>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</si>
  <si>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</si>
  <si>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</si>
  <si>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</si>
  <si>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</si>
  <si>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</si>
  <si>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</si>
  <si>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</si>
  <si>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</si>
  <si>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</si>
  <si>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</si>
  <si>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</si>
  <si>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</si>
  <si>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</si>
  <si>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</si>
  <si>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</si>
  <si>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</si>
  <si>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</si>
  <si>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</si>
  <si>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</si>
  <si>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</si>
  <si>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</si>
  <si>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</si>
  <si>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</si>
  <si>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</si>
  <si>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</si>
  <si>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</si>
  <si>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</si>
  <si>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</si>
  <si>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</si>
  <si>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</si>
  <si>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</si>
  <si>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</si>
  <si>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</si>
  <si>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</si>
  <si>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</si>
  <si>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</si>
  <si>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</si>
  <si>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</si>
  <si>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</si>
  <si>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</si>
  <si>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</si>
  <si>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</si>
  <si>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</si>
  <si>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</si>
  <si>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</si>
  <si>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</si>
  <si>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</si>
  <si>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</si>
  <si>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</si>
  <si>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</si>
  <si>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</si>
  <si>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</si>
  <si>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</si>
  <si>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</si>
  <si>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</si>
  <si>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</si>
  <si>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</si>
  <si>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</si>
  <si>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</si>
  <si>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</si>
  <si>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</si>
  <si>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</si>
  <si>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</si>
  <si>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</si>
  <si>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</si>
  <si>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</si>
  <si>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</si>
  <si>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</si>
  <si>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</si>
  <si>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</si>
  <si>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</si>
  <si>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</si>
  <si>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</si>
  <si>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</si>
  <si>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</si>
  <si>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</si>
  <si>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</si>
  <si>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</si>
  <si>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</si>
  <si>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</si>
  <si>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</si>
  <si>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</si>
  <si>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</si>
  <si>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</si>
  <si>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</si>
  <si>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</si>
  <si>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</si>
  <si>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</si>
  <si>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</si>
  <si>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</si>
  <si>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</si>
  <si>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</si>
  <si>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</si>
  <si>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</si>
  <si>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</si>
  <si>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</si>
  <si>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</si>
  <si>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</si>
  <si>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</si>
  <si>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</si>
  <si>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</si>
  <si>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</si>
  <si>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</si>
  <si>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</si>
  <si>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</si>
  <si>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</si>
  <si>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</si>
  <si>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</si>
  <si>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</si>
  <si>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</si>
  <si>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</si>
  <si>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</si>
  <si>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</si>
  <si>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</si>
  <si>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</si>
  <si>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</si>
  <si>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</si>
  <si>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</si>
  <si>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</si>
  <si>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</si>
  <si>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</si>
  <si>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</si>
  <si>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</si>
  <si>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</si>
  <si>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</si>
  <si>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</si>
  <si>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</si>
  <si>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</si>
  <si>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</si>
  <si>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</si>
  <si>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</si>
  <si>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</si>
  <si>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</si>
  <si>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</si>
  <si>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</si>
  <si>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</si>
  <si>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</si>
  <si>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</si>
  <si>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</si>
  <si>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</si>
  <si>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</si>
  <si>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</si>
  <si>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</si>
  <si>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</si>
  <si>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</si>
  <si>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</si>
  <si>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</si>
  <si>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</si>
  <si>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</si>
  <si>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</si>
  <si>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</si>
  <si>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</si>
  <si>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</si>
  <si>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</si>
  <si>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</si>
  <si>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</si>
  <si>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</si>
  <si>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</si>
  <si>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</si>
  <si>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</si>
  <si>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</si>
  <si>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</si>
  <si>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</si>
  <si>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</si>
  <si>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</si>
  <si>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</si>
  <si>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</si>
  <si>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</si>
  <si>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</si>
  <si>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</si>
  <si>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</si>
  <si>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</si>
  <si>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</si>
  <si>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</si>
  <si>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</si>
  <si>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</si>
  <si>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</si>
  <si>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</si>
  <si>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</si>
  <si>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</si>
  <si>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</si>
  <si>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</si>
  <si>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</si>
  <si>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</si>
  <si>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</si>
  <si>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</si>
  <si>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</si>
  <si>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</si>
  <si>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</si>
  <si>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</si>
  <si>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</si>
  <si>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</si>
  <si>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</si>
  <si>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</si>
  <si>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</si>
  <si>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</si>
  <si>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</si>
  <si>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</si>
  <si>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</si>
  <si>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</si>
  <si>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</si>
  <si>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</si>
  <si>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</si>
  <si>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</si>
  <si>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</si>
  <si>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</si>
  <si>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</si>
  <si>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</si>
  <si>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</si>
  <si>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</si>
  <si>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</si>
  <si>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</si>
  <si>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</si>
  <si>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</si>
  <si>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</si>
  <si>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</si>
  <si>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</si>
  <si>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</si>
  <si>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</si>
  <si>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</si>
  <si>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</si>
  <si>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</si>
  <si>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</si>
  <si>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</si>
  <si>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</si>
  <si>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</si>
  <si>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</si>
  <si>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</si>
  <si>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</si>
  <si>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</si>
  <si>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</si>
  <si>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</si>
  <si>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</si>
  <si>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</si>
  <si>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</si>
  <si>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</si>
  <si>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</si>
  <si>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</si>
  <si>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</si>
  <si>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</si>
  <si>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</si>
  <si>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</si>
  <si>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</si>
  <si>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</si>
  <si>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</si>
  <si>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</si>
  <si>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</si>
  <si>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</si>
  <si>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</si>
  <si>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</si>
  <si>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</si>
  <si>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</si>
  <si>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</si>
  <si>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</si>
  <si>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</si>
  <si>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</si>
  <si>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</si>
  <si>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</si>
  <si>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</si>
  <si>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</si>
  <si>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</si>
  <si>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</si>
  <si>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</si>
  <si>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</si>
  <si>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</si>
  <si>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</si>
  <si>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</si>
  <si>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</si>
  <si>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</si>
  <si>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</si>
  <si>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</si>
  <si>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</si>
  <si>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</si>
  <si>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</si>
  <si>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</si>
  <si>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</si>
  <si>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</si>
  <si>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</si>
  <si>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</si>
  <si>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</si>
  <si>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</si>
  <si>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</si>
  <si>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</si>
  <si>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</si>
  <si>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</si>
  <si>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</si>
  <si>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</si>
  <si>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</si>
  <si>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</si>
  <si>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</si>
  <si>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</si>
  <si>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</si>
  <si>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</si>
  <si>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</si>
  <si>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</si>
  <si>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</si>
  <si>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</si>
  <si>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</si>
  <si>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</si>
  <si>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</si>
  <si>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</si>
  <si>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</si>
  <si>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</si>
  <si>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</si>
  <si>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</si>
  <si>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</si>
  <si>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</si>
  <si>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</si>
  <si>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</si>
  <si>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</si>
  <si>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</si>
  <si>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</si>
  <si>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</si>
  <si>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</si>
  <si>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</si>
  <si>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</si>
  <si>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</si>
  <si>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</si>
  <si>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</si>
  <si>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</si>
  <si>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</si>
  <si>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</si>
  <si>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</si>
  <si>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</si>
  <si>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</si>
  <si>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</si>
  <si>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</si>
  <si>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</si>
  <si>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</si>
  <si>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</si>
  <si>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</si>
  <si>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</si>
  <si>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</si>
  <si>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</si>
  <si>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</si>
  <si>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</si>
  <si>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</si>
  <si>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</si>
  <si>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</si>
  <si>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</si>
  <si>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</si>
  <si>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</si>
  <si>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</si>
  <si>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</si>
  <si>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</si>
  <si>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</si>
  <si>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</si>
  <si>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</si>
  <si>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</si>
  <si>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</si>
  <si>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</si>
  <si>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</si>
  <si>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</si>
  <si>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</si>
  <si>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</si>
  <si>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</si>
  <si>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</si>
  <si>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</si>
  <si>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</si>
  <si>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</si>
  <si>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</si>
  <si>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</si>
  <si>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</si>
  <si>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</si>
  <si>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</si>
  <si>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</si>
  <si>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</si>
  <si>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</si>
  <si>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</si>
  <si>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</si>
  <si>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</si>
  <si>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</si>
  <si>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</si>
  <si>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</si>
  <si>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</si>
  <si>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</si>
  <si>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</si>
  <si>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</si>
  <si>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</si>
  <si>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</si>
  <si>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</si>
  <si>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</si>
  <si>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</si>
  <si>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</si>
  <si>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</si>
  <si>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</si>
  <si>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</si>
  <si>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</si>
  <si>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</si>
  <si>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</si>
  <si>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</si>
  <si>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</si>
  <si>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</si>
  <si>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</si>
  <si>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</si>
  <si>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</si>
  <si>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</si>
  <si>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</si>
  <si>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</si>
  <si>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</si>
  <si>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</si>
  <si>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</si>
  <si>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</si>
  <si>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</si>
  <si>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</si>
  <si>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</si>
  <si>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</si>
  <si>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</si>
  <si>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</si>
  <si>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</si>
  <si>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</si>
  <si>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</si>
  <si>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</si>
  <si>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</si>
  <si>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</si>
  <si>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</si>
  <si>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</si>
  <si>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</si>
  <si>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</si>
  <si>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</si>
  <si>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</si>
  <si>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</si>
  <si>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</si>
  <si>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</si>
  <si>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</si>
  <si>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</si>
  <si>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</si>
  <si>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</si>
  <si>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</si>
  <si>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</si>
  <si>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</si>
  <si>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</si>
  <si>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</si>
  <si>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</si>
  <si>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</si>
  <si>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</si>
  <si>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</si>
  <si>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</si>
  <si>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</si>
  <si>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</si>
  <si>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</si>
  <si>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</si>
  <si>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</si>
  <si>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</si>
  <si>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</si>
  <si>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</si>
  <si>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</si>
  <si>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</si>
  <si>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</si>
  <si>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</si>
  <si>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</si>
  <si>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</si>
  <si>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</si>
  <si>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</si>
  <si>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</si>
  <si>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</si>
  <si>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</si>
  <si>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</si>
  <si>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</si>
  <si>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</si>
  <si>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</si>
  <si>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</si>
  <si>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</si>
  <si>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</si>
  <si>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</si>
  <si>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</si>
  <si>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</si>
  <si>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</si>
  <si>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</si>
  <si>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</si>
  <si>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</si>
  <si>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</si>
  <si>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</si>
  <si>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</si>
  <si>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</si>
  <si>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</si>
  <si>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</si>
  <si>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</si>
  <si>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</si>
  <si>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</si>
  <si>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</si>
  <si>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</si>
  <si>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</si>
  <si>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</si>
  <si>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</si>
  <si>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</si>
  <si>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</si>
  <si>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</si>
  <si>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</si>
  <si>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</si>
  <si>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</si>
  <si>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</si>
  <si>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</si>
  <si>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</si>
  <si>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</si>
  <si>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</si>
  <si>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</si>
  <si>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</si>
  <si>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</si>
  <si>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</si>
  <si>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</si>
  <si>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</si>
  <si>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</si>
  <si>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</si>
  <si>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</si>
  <si>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</si>
  <si>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</si>
  <si>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</si>
  <si>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</si>
  <si>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</si>
  <si>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</si>
  <si>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</si>
  <si>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</si>
  <si>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</si>
  <si>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</si>
  <si>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</si>
  <si>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</si>
  <si>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</si>
  <si>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</si>
  <si>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</si>
  <si>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</si>
  <si>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</si>
  <si>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</si>
  <si>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</si>
  <si>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</si>
  <si>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</si>
  <si>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</si>
  <si>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</si>
  <si>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</si>
  <si>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</si>
  <si>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</si>
  <si>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</si>
  <si>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</si>
  <si>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</si>
  <si>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</si>
  <si>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</si>
  <si>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</si>
  <si>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</si>
  <si>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</si>
  <si>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</si>
  <si>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</si>
  <si>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</si>
  <si>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</si>
  <si>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</si>
  <si>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</si>
  <si>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</si>
  <si>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</si>
  <si>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</si>
  <si>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</si>
  <si>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</si>
  <si>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</si>
  <si>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</si>
  <si>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</si>
  <si>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</si>
  <si>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</si>
  <si>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</si>
  <si>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</si>
  <si>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</si>
  <si>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</si>
  <si>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</si>
  <si>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</si>
  <si>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</si>
  <si>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</si>
  <si>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</si>
  <si>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</si>
  <si>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</si>
  <si>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</si>
  <si>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</si>
  <si>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</si>
  <si>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</si>
  <si>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</si>
  <si>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</si>
  <si>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</si>
  <si>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</si>
  <si>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</si>
  <si>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</si>
  <si>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</si>
  <si>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</si>
  <si>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</si>
  <si>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</si>
  <si>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</si>
  <si>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</si>
  <si>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</si>
  <si>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</si>
  <si>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</si>
  <si>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</si>
  <si>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</si>
  <si>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</si>
  <si>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</si>
  <si>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</si>
  <si>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</si>
  <si>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</si>
  <si>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</si>
  <si>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</si>
  <si>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</si>
  <si>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</si>
  <si>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</si>
  <si>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</si>
  <si>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</si>
  <si>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</si>
  <si>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</si>
  <si>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</si>
  <si>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</si>
  <si>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</si>
  <si>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</si>
  <si>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</si>
  <si>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</si>
  <si>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</si>
  <si>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</si>
  <si>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</si>
  <si>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</si>
  <si>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</si>
  <si>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</si>
  <si>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</si>
  <si>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</si>
  <si>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</si>
  <si>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</si>
  <si>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</si>
  <si>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</si>
  <si>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</si>
  <si>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</si>
  <si>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</si>
  <si>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</si>
  <si>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</si>
  <si>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</si>
  <si>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</si>
  <si>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</si>
  <si>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</si>
  <si>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</si>
  <si>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</si>
  <si>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</si>
  <si>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</si>
  <si>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</si>
  <si>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</si>
  <si>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</si>
  <si>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</si>
  <si>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</si>
  <si>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</si>
  <si>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</si>
  <si>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</si>
  <si>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</si>
  <si>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</si>
  <si>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</si>
  <si>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</si>
  <si>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</si>
  <si>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</si>
  <si>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</si>
  <si>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</si>
  <si>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</si>
  <si>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</si>
  <si>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</si>
  <si>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</si>
  <si>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</si>
  <si>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</si>
  <si>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</si>
  <si>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</si>
  <si>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</si>
  <si>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</si>
  <si>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</si>
  <si>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</si>
  <si>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</si>
  <si>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</si>
  <si>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</si>
  <si>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</si>
  <si>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</si>
  <si>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</si>
  <si>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</si>
  <si>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</si>
  <si>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</si>
  <si>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</si>
  <si>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</si>
  <si>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</si>
  <si>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</si>
  <si>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</si>
  <si>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</si>
  <si>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</si>
  <si>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</si>
  <si>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</si>
  <si>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</si>
  <si>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</si>
  <si>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</si>
  <si>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</si>
  <si>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</si>
  <si>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</si>
  <si>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</si>
  <si>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</si>
  <si>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</si>
  <si>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</si>
  <si>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</si>
  <si>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</si>
  <si>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</si>
  <si>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</si>
  <si>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</si>
  <si>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</si>
  <si>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</si>
  <si>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</si>
  <si>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</si>
  <si>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</si>
  <si>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</si>
  <si>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</si>
  <si>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</si>
  <si>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</si>
  <si>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</si>
  <si>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</si>
  <si>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</si>
  <si>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</si>
  <si>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</si>
  <si>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</si>
  <si>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</si>
  <si>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</si>
  <si>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</si>
  <si>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</si>
  <si>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</si>
  <si>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</si>
  <si>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</si>
  <si>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</si>
  <si>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</si>
  <si>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</si>
  <si>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</si>
  <si>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</si>
  <si>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</si>
  <si>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</si>
  <si>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</si>
  <si>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</si>
  <si>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</si>
  <si>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</si>
  <si>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</si>
  <si>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</si>
  <si>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</si>
  <si>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</si>
  <si>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</si>
  <si>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</si>
  <si>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</si>
  <si>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</si>
  <si>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</si>
  <si>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</si>
  <si>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</si>
  <si>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</si>
  <si>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</si>
  <si>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</si>
  <si>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</si>
  <si>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</si>
  <si>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</si>
  <si>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</si>
  <si>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</si>
  <si>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</si>
  <si>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</si>
  <si>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</si>
  <si>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</si>
  <si>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</si>
  <si>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</si>
  <si>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</si>
  <si>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</si>
  <si>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</si>
  <si>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</si>
  <si>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</si>
  <si>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</si>
  <si>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</si>
  <si>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</si>
  <si>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</si>
  <si>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</si>
  <si>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</si>
  <si>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</si>
  <si>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</si>
  <si>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</si>
  <si>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</si>
  <si>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</si>
  <si>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</si>
  <si>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</si>
  <si>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</si>
  <si>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</si>
  <si>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</si>
  <si>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</si>
  <si>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</si>
  <si>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</si>
  <si>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</si>
  <si>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</si>
  <si>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</si>
  <si>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</si>
  <si>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</si>
  <si>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</si>
  <si>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</si>
  <si>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</si>
  <si>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</si>
  <si>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</si>
  <si>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</si>
  <si>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</si>
  <si>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</si>
  <si>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</si>
  <si>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</si>
  <si>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</si>
  <si>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</si>
  <si>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</si>
  <si>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</si>
  <si>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</si>
  <si>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</si>
  <si>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</si>
  <si>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</si>
  <si>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</si>
  <si>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</si>
  <si>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</si>
  <si>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</si>
  <si>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</si>
  <si>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</si>
  <si>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</si>
  <si>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</si>
  <si>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</si>
  <si>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</si>
  <si>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</si>
  <si>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</si>
  <si>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</si>
  <si>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</si>
  <si>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</si>
  <si>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</si>
  <si>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</si>
  <si>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</si>
  <si>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</si>
  <si>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</si>
  <si>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</si>
  <si>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</si>
  <si>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</si>
  <si>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</si>
  <si>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</si>
  <si>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</si>
  <si>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</si>
  <si>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</si>
  <si>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</si>
  <si>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</si>
  <si>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</si>
  <si>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</si>
  <si>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</si>
  <si>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</si>
  <si>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</si>
  <si>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</si>
  <si>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</si>
  <si>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</si>
  <si>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</si>
  <si>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</si>
  <si>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</si>
  <si>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</si>
  <si>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</si>
  <si>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</si>
  <si>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</si>
  <si>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</si>
  <si>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</si>
  <si>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</si>
  <si>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</si>
  <si>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</si>
  <si>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</si>
  <si>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</si>
  <si>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</si>
  <si>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</si>
  <si>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</si>
  <si>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</si>
  <si>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</si>
  <si>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</si>
  <si>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</si>
  <si>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</si>
  <si>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</si>
  <si>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</si>
  <si>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</si>
  <si>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</si>
  <si>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</si>
  <si>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</si>
  <si>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</si>
  <si>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</si>
  <si>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</si>
  <si>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</si>
  <si>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</si>
  <si>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</si>
  <si>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</si>
  <si>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</si>
  <si>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</si>
  <si>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</si>
  <si>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</si>
  <si>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</si>
  <si>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</si>
  <si>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</si>
  <si>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</si>
  <si>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</si>
  <si>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</si>
  <si>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</si>
  <si>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</si>
  <si>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</si>
  <si>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</si>
  <si>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</si>
  <si>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</si>
  <si>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</si>
  <si>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</si>
  <si>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</si>
  <si>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</si>
  <si>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</si>
  <si>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</si>
  <si>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</si>
  <si>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</si>
  <si>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</si>
  <si>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</si>
  <si>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</si>
  <si>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</si>
  <si>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</si>
  <si>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</si>
  <si>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</si>
  <si>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</si>
  <si>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</si>
  <si>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</si>
  <si>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</si>
  <si>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</si>
  <si>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</si>
  <si>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</si>
  <si>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</si>
  <si>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</si>
  <si>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</si>
  <si>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</si>
  <si>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</si>
  <si>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</si>
  <si>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</si>
  <si>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</si>
  <si>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</si>
  <si>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</si>
  <si>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</si>
  <si>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</si>
  <si>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</si>
  <si>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</si>
  <si>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</si>
  <si>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</si>
  <si>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</si>
  <si>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</si>
  <si>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</si>
  <si>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</si>
  <si>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</si>
  <si>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</si>
  <si>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</si>
  <si>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</si>
  <si>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</si>
  <si>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</si>
  <si>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</si>
  <si>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</si>
  <si>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</si>
  <si>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</si>
  <si>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</si>
  <si>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</si>
  <si>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</si>
  <si>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</si>
  <si>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</si>
  <si>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</si>
  <si>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</si>
  <si>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</si>
  <si>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</si>
  <si>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</si>
  <si>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</si>
  <si>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</si>
  <si>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</si>
  <si>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</si>
  <si>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</si>
  <si>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</si>
  <si>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</si>
  <si>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</si>
  <si>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</si>
  <si>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</si>
  <si>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</si>
  <si>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</si>
  <si>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</si>
  <si>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</si>
  <si>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</si>
  <si>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</si>
  <si>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</si>
  <si>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</si>
  <si>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</si>
  <si>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</si>
  <si>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</si>
  <si>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</si>
  <si>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</si>
  <si>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</si>
  <si>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</si>
  <si>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</si>
  <si>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</si>
  <si>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</si>
  <si>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</si>
  <si>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</si>
  <si>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</si>
  <si>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</si>
  <si>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</si>
  <si>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</si>
  <si>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</si>
  <si>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</si>
  <si>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</si>
  <si>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</si>
  <si>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</si>
  <si>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</si>
  <si>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</si>
  <si>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</si>
  <si>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</si>
  <si>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</si>
  <si>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</si>
  <si>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</si>
  <si>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</si>
  <si>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</si>
  <si>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</si>
  <si>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</si>
  <si>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</si>
  <si>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</si>
  <si>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</si>
  <si>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</si>
  <si>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</si>
  <si>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</si>
  <si>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</si>
  <si>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</si>
  <si>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</si>
  <si>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</si>
  <si>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</si>
  <si>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</si>
  <si>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</si>
  <si>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</si>
  <si>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</si>
  <si>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</si>
  <si>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</si>
  <si>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</si>
  <si>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</si>
  <si>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</si>
  <si>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</si>
  <si>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</si>
  <si>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</si>
  <si>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</si>
  <si>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</si>
  <si>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</si>
  <si>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</si>
  <si>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</si>
  <si>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</si>
  <si>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</si>
  <si>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</si>
  <si>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</si>
  <si>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</si>
  <si>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</si>
  <si>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</si>
  <si>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</si>
  <si>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</si>
  <si>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</si>
  <si>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</si>
  <si>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</si>
  <si>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</si>
  <si>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</si>
  <si>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</si>
  <si>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</si>
  <si>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</si>
  <si>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</si>
  <si>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</si>
  <si>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</si>
  <si>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</si>
  <si>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</si>
  <si>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</si>
  <si>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</si>
  <si>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</si>
  <si>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</si>
  <si>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</si>
  <si>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</si>
  <si>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</si>
  <si>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</si>
  <si>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</si>
  <si>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</si>
  <si>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</si>
  <si>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</si>
  <si>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</si>
  <si>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</si>
  <si>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</si>
  <si>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</si>
  <si>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</si>
  <si>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</si>
  <si>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</si>
  <si>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</si>
  <si>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</si>
  <si>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</si>
  <si>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</si>
  <si>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</si>
  <si>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</si>
  <si>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</si>
  <si>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</si>
  <si>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</si>
  <si>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</si>
  <si>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</si>
  <si>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</si>
  <si>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</si>
  <si>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</si>
  <si>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</si>
  <si>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</si>
  <si>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</si>
  <si>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</si>
  <si>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</si>
  <si>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</si>
  <si>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</si>
  <si>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</si>
  <si>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</si>
  <si>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</si>
  <si>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</si>
  <si>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</si>
  <si>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</si>
  <si>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</si>
  <si>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</si>
  <si>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</si>
  <si>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</si>
  <si>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</si>
  <si>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</si>
  <si>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</si>
  <si>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</si>
  <si>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</si>
  <si>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</si>
  <si>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</si>
  <si>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</si>
  <si>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</si>
  <si>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</si>
  <si>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</si>
  <si>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</si>
  <si>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</si>
  <si>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</si>
  <si>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</si>
  <si>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</si>
  <si>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</si>
  <si>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</si>
  <si>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</si>
  <si>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</si>
  <si>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</si>
  <si>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</si>
  <si>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</si>
  <si>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</si>
  <si>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</si>
  <si>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</si>
  <si>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</si>
  <si>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</si>
  <si>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</si>
  <si>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</si>
  <si>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</si>
  <si>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</si>
  <si>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</si>
  <si>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</si>
  <si>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</si>
  <si>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</si>
  <si>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</si>
  <si>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</si>
  <si>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</si>
  <si>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</si>
  <si>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</si>
  <si>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</si>
  <si>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</si>
  <si>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</si>
  <si>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</si>
  <si>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</si>
  <si>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</si>
  <si>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</si>
  <si>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</si>
  <si>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</si>
  <si>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</si>
  <si>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</si>
  <si>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</si>
  <si>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</si>
  <si>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</si>
  <si>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</si>
  <si>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</si>
  <si>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</si>
  <si>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</si>
  <si>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</si>
  <si>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</si>
  <si>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</si>
  <si>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</si>
  <si>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</si>
  <si>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</si>
  <si>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</si>
  <si>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</si>
  <si>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</si>
  <si>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</si>
  <si>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</si>
  <si>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</si>
  <si>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</si>
  <si>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</si>
  <si>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</si>
  <si>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</si>
  <si>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</si>
  <si>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</si>
  <si>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</si>
  <si>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</si>
  <si>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</si>
  <si>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</si>
  <si>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</si>
  <si>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</si>
  <si>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</si>
  <si>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</si>
  <si>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</si>
  <si>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</si>
  <si>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</si>
  <si>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</si>
  <si>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</si>
  <si>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</si>
  <si>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</si>
  <si>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</si>
  <si>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</si>
  <si>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</si>
  <si>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</si>
  <si>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</si>
  <si>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</si>
  <si>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</si>
  <si>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</si>
  <si>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</si>
  <si>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</si>
  <si>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</si>
  <si>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</si>
  <si>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</si>
  <si>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</si>
  <si>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</si>
  <si>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</si>
  <si>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</si>
  <si>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</si>
  <si>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</si>
  <si>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</si>
  <si>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</si>
  <si>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</si>
  <si>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</si>
  <si>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</si>
  <si>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</si>
  <si>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</si>
  <si>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</si>
  <si>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</si>
  <si>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</si>
  <si>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</si>
  <si>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</si>
  <si>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</si>
  <si>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</si>
  <si>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</si>
  <si>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</si>
  <si>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</si>
  <si>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</si>
  <si>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</si>
  <si>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</si>
  <si>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</si>
  <si>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</si>
  <si>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</si>
  <si>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</si>
  <si>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</si>
  <si>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</si>
  <si>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</si>
  <si>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</si>
  <si>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</si>
  <si>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</si>
  <si>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</si>
  <si>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</si>
  <si>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</si>
  <si>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</si>
  <si>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</si>
  <si>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</si>
  <si>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</si>
  <si>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</si>
  <si>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</si>
  <si>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</si>
  <si>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</si>
  <si>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</si>
  <si>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</si>
  <si>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</si>
  <si>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</si>
  <si>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</si>
  <si>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</si>
  <si>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</si>
  <si>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</si>
  <si>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</si>
  <si>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</si>
  <si>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</si>
  <si>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</si>
  <si>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</si>
  <si>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</si>
  <si>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</si>
  <si>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</si>
  <si>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</si>
  <si>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</si>
  <si>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</si>
  <si>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</si>
  <si>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</si>
  <si>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</si>
  <si>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</si>
  <si>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</si>
  <si>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</si>
  <si>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</si>
  <si>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</si>
  <si>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</si>
  <si>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</si>
  <si>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</si>
  <si>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</si>
  <si>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</si>
  <si>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</si>
  <si>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</si>
  <si>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</si>
  <si>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</si>
  <si>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</si>
  <si>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</si>
  <si>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</si>
  <si>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</si>
  <si>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</si>
  <si>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</si>
  <si>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</si>
  <si>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</si>
  <si>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</si>
  <si>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</si>
  <si>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</si>
  <si>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</si>
  <si>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</si>
  <si>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</si>
  <si>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</si>
  <si>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</si>
  <si>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</si>
  <si>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</si>
  <si>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</si>
  <si>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</si>
  <si>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</si>
  <si>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</si>
  <si>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</si>
  <si>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</si>
  <si>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</si>
  <si>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</si>
  <si>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</si>
  <si>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</si>
  <si>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</si>
  <si>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</si>
  <si>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</si>
  <si>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</si>
  <si>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</si>
  <si>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</si>
  <si>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</si>
  <si>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</si>
  <si>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</si>
  <si>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</si>
  <si>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</si>
  <si>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</si>
  <si>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</si>
  <si>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</si>
  <si>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</si>
  <si>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</si>
  <si>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</si>
  <si>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</si>
  <si>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</si>
  <si>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</si>
  <si>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</si>
  <si>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</si>
  <si>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</si>
  <si>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</si>
  <si>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</si>
  <si>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</si>
  <si>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</si>
  <si>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</si>
  <si>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</si>
  <si>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</si>
  <si>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</si>
  <si>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</si>
  <si>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</si>
  <si>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</si>
  <si>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</si>
  <si>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</si>
  <si>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</si>
  <si>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</si>
  <si>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</si>
  <si>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</si>
  <si>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</si>
  <si>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</si>
  <si>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</si>
  <si>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</si>
  <si>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</si>
  <si>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</si>
  <si>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</si>
  <si>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</si>
  <si>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</si>
  <si>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</si>
  <si>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</si>
  <si>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</si>
  <si>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</si>
  <si>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</si>
  <si>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</si>
  <si>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</si>
  <si>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</si>
  <si>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</si>
  <si>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</si>
  <si>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</si>
  <si>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</si>
  <si>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</si>
  <si>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</si>
  <si>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</si>
  <si>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</si>
  <si>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</si>
  <si>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</si>
  <si>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</si>
  <si>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</si>
  <si>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</si>
  <si>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</si>
  <si>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</si>
  <si>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</si>
  <si>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</si>
  <si>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</si>
  <si>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</si>
  <si>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</si>
  <si>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</si>
  <si>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</si>
  <si>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</si>
  <si>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</si>
  <si>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</si>
  <si>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</si>
  <si>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</si>
  <si>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</si>
  <si>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</si>
  <si>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</si>
  <si>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</si>
  <si>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</si>
  <si>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</si>
  <si>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</si>
  <si>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</si>
  <si>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</si>
  <si>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</si>
  <si>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</si>
  <si>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</si>
  <si>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</si>
  <si>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</si>
  <si>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</si>
  <si>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</si>
  <si>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</si>
  <si>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</si>
  <si>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</si>
  <si>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</si>
  <si>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</si>
  <si>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</si>
  <si>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</si>
  <si>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</si>
  <si>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</si>
  <si>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</si>
  <si>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</si>
  <si>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</si>
  <si>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</si>
  <si>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</si>
  <si>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</si>
  <si>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</si>
  <si>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</si>
  <si>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</si>
  <si>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</si>
  <si>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</si>
  <si>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</si>
  <si>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</si>
  <si>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</si>
  <si>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</si>
  <si>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</si>
  <si>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</si>
  <si>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</si>
  <si>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</si>
  <si>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</si>
  <si>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</si>
  <si>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</si>
  <si>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</si>
  <si>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</si>
  <si>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</si>
  <si>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</si>
  <si>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</si>
  <si>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</si>
  <si>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</si>
  <si>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</si>
  <si>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</si>
  <si>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</si>
  <si>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</si>
  <si>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</si>
  <si>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</si>
  <si>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</si>
  <si>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</si>
  <si>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</si>
  <si>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</si>
  <si>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</si>
  <si>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</si>
  <si>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</si>
  <si>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</si>
  <si>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</si>
  <si>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</si>
  <si>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</si>
  <si>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</si>
  <si>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</si>
  <si>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</si>
  <si>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</si>
  <si>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</si>
  <si>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</si>
  <si>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</si>
  <si>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</si>
  <si>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</si>
  <si>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</si>
  <si>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</si>
  <si>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</si>
  <si>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</si>
  <si>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</si>
  <si>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</si>
  <si>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</si>
  <si>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</si>
  <si>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</si>
  <si>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</si>
  <si>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</si>
  <si>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</si>
  <si>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</si>
  <si>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</si>
  <si>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</si>
  <si>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</si>
  <si>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</si>
  <si>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</si>
  <si>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</si>
  <si>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</si>
  <si>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</si>
  <si>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</si>
  <si>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</si>
  <si>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</si>
  <si>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</si>
  <si>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</si>
  <si>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</si>
  <si>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</si>
  <si>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</si>
  <si>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</si>
  <si>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</si>
  <si>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</si>
  <si>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</si>
  <si>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</si>
  <si>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</si>
  <si>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</si>
  <si>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</si>
  <si>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</si>
  <si>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</si>
  <si>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</si>
  <si>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</si>
  <si>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</si>
  <si>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</si>
  <si>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</si>
  <si>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</si>
  <si>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</si>
  <si>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</si>
  <si>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</si>
  <si>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</si>
  <si>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</si>
  <si>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</si>
  <si>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</si>
  <si>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</si>
  <si>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</si>
  <si>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</si>
  <si>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</si>
  <si>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</si>
  <si>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</si>
  <si>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</si>
  <si>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</si>
  <si>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</si>
  <si>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</si>
  <si>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</si>
  <si>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</si>
  <si>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</si>
  <si>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</si>
  <si>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</si>
  <si>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</si>
  <si>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</si>
  <si>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</si>
  <si>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</si>
  <si>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</si>
  <si>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</si>
  <si>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</si>
  <si>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</si>
  <si>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</si>
  <si>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</si>
  <si>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</si>
  <si>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</si>
  <si>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</si>
  <si>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</si>
  <si>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</si>
  <si>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</si>
  <si>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</si>
  <si>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</si>
  <si>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</si>
  <si>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</si>
  <si>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</si>
  <si>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</si>
  <si>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</si>
  <si>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</si>
  <si>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</si>
  <si>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</si>
  <si>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</si>
  <si>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</si>
  <si>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</si>
  <si>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</si>
  <si>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</si>
  <si>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</si>
  <si>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</si>
  <si>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</si>
  <si>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</si>
  <si>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</si>
  <si>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</si>
  <si>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</si>
  <si>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</si>
  <si>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</si>
  <si>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</si>
  <si>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</si>
  <si>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</si>
  <si>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</si>
  <si>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</si>
  <si>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</si>
  <si>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</si>
  <si>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</si>
  <si>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</si>
  <si>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</si>
  <si>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</si>
  <si>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</si>
  <si>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</si>
  <si>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</si>
  <si>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</si>
  <si>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</si>
  <si>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</si>
  <si>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</si>
  <si>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</si>
  <si>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</si>
  <si>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</si>
  <si>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</si>
  <si>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</si>
  <si>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</si>
  <si>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</si>
  <si>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</si>
  <si>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</si>
  <si>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</si>
  <si>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</si>
  <si>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</si>
  <si>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</si>
  <si>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</si>
  <si>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</si>
  <si>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</si>
  <si>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</si>
  <si>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</si>
  <si>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</si>
  <si>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</si>
  <si>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</si>
  <si>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</si>
  <si>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</si>
  <si>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</si>
  <si>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</si>
  <si>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</si>
  <si>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</si>
  <si>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</si>
  <si>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</si>
  <si>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</si>
  <si>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</si>
  <si>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</si>
  <si>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</si>
  <si>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</si>
  <si>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</si>
  <si>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</si>
  <si>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</si>
  <si>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</si>
  <si>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</si>
  <si>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</si>
  <si>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</si>
  <si>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</si>
  <si>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</si>
  <si>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</si>
  <si>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</si>
  <si>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</si>
  <si>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</si>
  <si>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</si>
  <si>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</si>
  <si>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</si>
  <si>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</si>
  <si>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</si>
  <si>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</si>
  <si>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</si>
  <si>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</si>
  <si>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</si>
  <si>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</si>
  <si>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</si>
  <si>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</si>
  <si>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</si>
  <si>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</si>
  <si>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</si>
  <si>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</si>
  <si>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</si>
  <si>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</si>
  <si>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</si>
  <si>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</si>
  <si>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</si>
  <si>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</si>
  <si>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</si>
  <si>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</si>
  <si>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</si>
  <si>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</si>
  <si>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</si>
  <si>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</si>
  <si>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</si>
  <si>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</si>
  <si>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</si>
  <si>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</si>
  <si>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</si>
  <si>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</si>
  <si>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</si>
  <si>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</si>
  <si>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</si>
  <si>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</si>
  <si>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</si>
  <si>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</si>
  <si>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</si>
  <si>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</si>
  <si>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</si>
  <si>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</si>
  <si>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</si>
  <si>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</si>
  <si>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</si>
  <si>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</si>
  <si>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</si>
  <si>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</si>
  <si>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</si>
  <si>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</si>
  <si>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</si>
  <si>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</si>
  <si>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</si>
  <si>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</si>
  <si>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</si>
  <si>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</si>
  <si>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</si>
  <si>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</si>
  <si>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</si>
  <si>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</si>
  <si>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</si>
  <si>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</si>
  <si>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</si>
  <si>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</si>
  <si>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</si>
  <si>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</si>
  <si>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</si>
  <si>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</si>
  <si>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</si>
  <si>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</si>
  <si>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</si>
  <si>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</si>
  <si>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</si>
  <si>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</si>
  <si>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</si>
  <si>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</si>
  <si>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</si>
  <si>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</si>
  <si>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</si>
  <si>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</si>
  <si>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</si>
  <si>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</si>
  <si>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</si>
  <si>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</si>
  <si>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</si>
  <si>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</si>
  <si>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</si>
  <si>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</si>
  <si>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</si>
  <si>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</si>
  <si>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</si>
  <si>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</si>
  <si>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</si>
  <si>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</si>
  <si>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</si>
  <si>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</si>
  <si>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</si>
  <si>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</si>
  <si>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</si>
  <si>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</si>
  <si>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</si>
  <si>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</si>
  <si>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</si>
  <si>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</si>
  <si>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</si>
  <si>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</si>
  <si>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</si>
  <si>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</si>
  <si>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</si>
  <si>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</si>
  <si>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</si>
  <si>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</si>
  <si>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</si>
  <si>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</si>
  <si>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</si>
  <si>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</si>
  <si>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</si>
  <si>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</si>
  <si>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</si>
  <si>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</si>
  <si>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</si>
  <si>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</si>
  <si>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</si>
  <si>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</si>
  <si>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</si>
  <si>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</si>
  <si>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</si>
  <si>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</si>
  <si>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</si>
  <si>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</si>
  <si>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</si>
  <si>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</si>
  <si>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</si>
  <si>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</si>
  <si>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</si>
  <si>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</si>
  <si>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</si>
  <si>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</si>
  <si>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</si>
  <si>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</si>
  <si>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</si>
  <si>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</si>
  <si>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</si>
  <si>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</si>
  <si>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</si>
  <si>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</si>
  <si>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</si>
  <si>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</si>
  <si>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</si>
  <si>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</si>
  <si>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</si>
  <si>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</si>
  <si>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</si>
  <si>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</si>
  <si>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</si>
  <si>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</si>
  <si>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</si>
  <si>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</si>
  <si>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</si>
  <si>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</si>
  <si>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</si>
  <si>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</si>
  <si>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</si>
  <si>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</si>
  <si>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</si>
  <si>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</si>
  <si>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</si>
  <si>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</si>
  <si>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</si>
  <si>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</si>
  <si>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</si>
  <si>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</si>
  <si>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</si>
  <si>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</si>
  <si>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</si>
  <si>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</si>
  <si>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</si>
  <si>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</si>
  <si>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</si>
  <si>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</si>
  <si>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</si>
  <si>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</si>
  <si>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</si>
  <si>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</si>
  <si>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</si>
  <si>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</si>
  <si>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</si>
  <si>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</si>
  <si>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</si>
  <si>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</si>
  <si>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</si>
  <si>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</si>
  <si>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</si>
  <si>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</si>
  <si>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</si>
  <si>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</si>
  <si>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</si>
  <si>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</si>
  <si>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</si>
  <si>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</si>
  <si>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</si>
  <si>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</si>
  <si>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</si>
  <si>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</si>
  <si>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</si>
  <si>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</si>
  <si>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</si>
  <si>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</si>
  <si>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</si>
  <si>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</si>
  <si>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</si>
  <si>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</si>
  <si>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</si>
  <si>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</si>
  <si>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</si>
  <si>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</si>
  <si>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</si>
  <si>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</si>
  <si>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</si>
  <si>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</si>
  <si>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</si>
  <si>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</si>
  <si>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</si>
  <si>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</si>
  <si>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</si>
  <si>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</si>
  <si>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</si>
  <si>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</si>
  <si>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</si>
  <si>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</si>
  <si>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</si>
  <si>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</si>
  <si>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</si>
  <si>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</si>
  <si>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</si>
  <si>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</si>
  <si>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</si>
  <si>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</si>
  <si>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</si>
  <si>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</si>
  <si>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</si>
  <si>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</si>
  <si>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</si>
  <si>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</si>
  <si>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</si>
  <si>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</si>
  <si>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</si>
  <si>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</si>
  <si>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</si>
  <si>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</si>
  <si>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</si>
  <si>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</si>
  <si>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</si>
  <si>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</si>
  <si>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</si>
  <si>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</si>
  <si>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</si>
  <si>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</si>
  <si>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</si>
  <si>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</si>
  <si>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</si>
  <si>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</si>
  <si>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</si>
  <si>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</si>
  <si>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</si>
  <si>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</si>
  <si>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</si>
  <si>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</si>
  <si>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</si>
  <si>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</si>
  <si>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</si>
  <si>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</si>
  <si>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</si>
  <si>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</si>
  <si>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</si>
  <si>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</si>
  <si>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</si>
  <si>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</si>
  <si>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</si>
  <si>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</si>
  <si>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</si>
  <si>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</si>
  <si>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</si>
  <si>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</si>
  <si>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</si>
  <si>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</si>
  <si>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</si>
  <si>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</si>
  <si>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</si>
  <si>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</si>
  <si>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</si>
  <si>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</si>
  <si>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</si>
  <si>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</si>
  <si>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</si>
  <si>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</si>
  <si>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</si>
  <si>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</si>
  <si>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</si>
  <si>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</si>
  <si>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</si>
  <si>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</si>
  <si>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</si>
  <si>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</si>
  <si>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</si>
  <si>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</si>
  <si>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</si>
  <si>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</si>
  <si>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</si>
  <si>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</si>
  <si>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</si>
  <si>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</si>
  <si>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</si>
  <si>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</si>
  <si>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</si>
  <si>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</si>
  <si>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</si>
  <si>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</si>
  <si>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</si>
  <si>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</si>
  <si>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</si>
  <si>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</si>
  <si>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</si>
  <si>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</si>
  <si>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</si>
  <si>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</si>
  <si>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</si>
  <si>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</si>
  <si>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</si>
  <si>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</si>
  <si>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</si>
  <si>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</si>
  <si>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</si>
  <si>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</si>
  <si>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</si>
  <si>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</si>
  <si>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</si>
  <si>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</si>
  <si>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</si>
  <si>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</si>
  <si>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</si>
  <si>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</si>
  <si>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</si>
  <si>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</si>
  <si>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</si>
  <si>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</si>
  <si>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</si>
  <si>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</si>
  <si>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</si>
  <si>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</si>
  <si>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</si>
  <si>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</si>
  <si>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</si>
  <si>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</si>
  <si>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</si>
  <si>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</si>
  <si>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</si>
  <si>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</si>
  <si>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</si>
  <si>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</si>
  <si>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</si>
  <si>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</si>
  <si>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</si>
  <si>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</si>
  <si>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</si>
  <si>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</si>
  <si>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</si>
  <si>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</si>
  <si>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</si>
  <si>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</si>
  <si>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</si>
  <si>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</si>
  <si>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</si>
  <si>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</si>
  <si>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</si>
  <si>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</si>
  <si>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</si>
  <si>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</si>
  <si>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</si>
  <si>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</si>
  <si>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</si>
  <si>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</si>
  <si>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</si>
  <si>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</si>
  <si>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</si>
  <si>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</si>
  <si>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</si>
  <si>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</si>
  <si>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</si>
  <si>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</si>
  <si>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</si>
  <si>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</si>
  <si>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</si>
  <si>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</si>
  <si>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</si>
  <si>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</si>
  <si>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</si>
  <si>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</si>
  <si>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</si>
  <si>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</si>
  <si>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</si>
  <si>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</si>
  <si>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</si>
  <si>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</si>
  <si>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</si>
  <si>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</si>
  <si>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</si>
  <si>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</si>
  <si>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</si>
  <si>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</si>
  <si>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</si>
  <si>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</si>
  <si>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</si>
  <si>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</si>
  <si>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</si>
  <si>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</si>
  <si>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</si>
  <si>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</si>
  <si>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</si>
  <si>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</si>
  <si>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</si>
  <si>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</si>
  <si>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</si>
  <si>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</si>
  <si>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</si>
  <si>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</si>
  <si>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</si>
  <si>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</si>
  <si>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</si>
  <si>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</si>
  <si>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</si>
  <si>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</si>
  <si>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</si>
  <si>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</si>
  <si>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</si>
  <si>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</si>
  <si>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</si>
  <si>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</si>
  <si>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</si>
  <si>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</si>
  <si>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</si>
  <si>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</si>
  <si>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</si>
  <si>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</si>
  <si>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</si>
  <si>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</si>
  <si>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</si>
  <si>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</si>
  <si>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</si>
  <si>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</si>
  <si>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</si>
  <si>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</si>
  <si>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</si>
  <si>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</si>
  <si>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</si>
  <si>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</si>
  <si>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</si>
  <si>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</si>
  <si>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</si>
  <si>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</si>
  <si>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</si>
  <si>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</si>
  <si>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</si>
  <si>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</si>
  <si>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</si>
  <si>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</si>
  <si>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</si>
  <si>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</si>
  <si>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</si>
  <si>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</si>
  <si>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</si>
  <si>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</si>
  <si>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</si>
  <si>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</si>
  <si>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</si>
  <si>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</si>
  <si>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</si>
  <si>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</si>
  <si>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</si>
  <si>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</si>
  <si>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</si>
  <si>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</si>
  <si>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</si>
  <si>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</si>
  <si>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</si>
  <si>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</si>
  <si>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</si>
  <si>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</si>
  <si>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</si>
  <si>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</si>
  <si>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</si>
  <si>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</si>
  <si>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</si>
  <si>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</si>
  <si>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</si>
  <si>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</si>
  <si>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</si>
  <si>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</si>
  <si>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</si>
  <si>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</si>
  <si>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</si>
  <si>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</si>
  <si>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</si>
  <si>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</si>
  <si>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</si>
  <si>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</si>
  <si>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</si>
  <si>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</si>
  <si>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</si>
  <si>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</si>
  <si>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</si>
  <si>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</si>
  <si>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</si>
  <si>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</si>
  <si>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</si>
  <si>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</si>
  <si>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</si>
  <si>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</si>
  <si>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</si>
  <si>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</si>
  <si>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</si>
  <si>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</si>
  <si>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</si>
  <si>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</si>
  <si>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</si>
  <si>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</si>
  <si>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</si>
  <si>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</si>
  <si>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</si>
  <si>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</si>
  <si>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</si>
  <si>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</si>
  <si>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</si>
  <si>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</si>
  <si>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</si>
  <si>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</si>
  <si>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</si>
  <si>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</si>
  <si>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</si>
  <si>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</si>
  <si>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</si>
  <si>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</si>
  <si>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</si>
  <si>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</si>
  <si>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</si>
  <si>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</si>
  <si>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</si>
  <si>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</si>
  <si>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</si>
  <si>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</si>
  <si>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</si>
  <si>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</si>
  <si>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</si>
  <si>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</si>
  <si>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</si>
  <si>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</si>
  <si>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</si>
  <si>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</si>
  <si>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</si>
  <si>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</si>
  <si>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</si>
  <si>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</si>
  <si>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</si>
  <si>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</si>
  <si>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</si>
  <si>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</si>
  <si>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</si>
  <si>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</si>
  <si>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</si>
  <si>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</si>
  <si>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</si>
  <si>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</si>
  <si>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</si>
  <si>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</si>
  <si>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</si>
  <si>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</si>
  <si>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</si>
  <si>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</si>
  <si>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</si>
  <si>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</si>
  <si>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</si>
  <si>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</si>
  <si>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</si>
  <si>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</si>
  <si>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</si>
  <si>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</si>
  <si>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</si>
  <si>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</si>
  <si>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</si>
  <si>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</si>
  <si>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</si>
  <si>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</si>
  <si>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</si>
  <si>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</si>
  <si>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</si>
  <si>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</si>
  <si>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</si>
  <si>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</si>
  <si>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</si>
  <si>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</si>
  <si>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</si>
  <si>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</si>
  <si>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</si>
  <si>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</si>
  <si>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</si>
  <si>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</si>
  <si>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</si>
  <si>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</si>
  <si>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</si>
  <si>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</si>
  <si>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</si>
  <si>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</si>
  <si>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</si>
  <si>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</si>
  <si>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</si>
  <si>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</si>
  <si>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</si>
  <si>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</si>
  <si>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</si>
  <si>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</si>
  <si>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</si>
  <si>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</si>
  <si>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</si>
  <si>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</si>
  <si>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</si>
  <si>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</si>
  <si>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</si>
  <si>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</si>
  <si>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</si>
  <si>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</si>
  <si>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</si>
  <si>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</si>
  <si>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</si>
  <si>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</si>
  <si>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</si>
  <si>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</si>
  <si>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</si>
  <si>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</si>
  <si>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</si>
  <si>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</si>
  <si>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</si>
  <si>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</si>
  <si>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</si>
  <si>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</si>
  <si>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</si>
  <si>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</si>
  <si>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</si>
  <si>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</si>
  <si>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</si>
  <si>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</si>
  <si>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</si>
  <si>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</si>
  <si>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</si>
  <si>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</si>
  <si>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</si>
  <si>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</si>
  <si>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</si>
  <si>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</si>
  <si>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</si>
  <si>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</si>
  <si>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</si>
  <si>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</si>
  <si>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</si>
  <si>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</si>
  <si>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</si>
  <si>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</si>
  <si>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</si>
  <si>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</si>
  <si>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</si>
  <si>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</si>
  <si>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</si>
  <si>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</si>
  <si>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</si>
  <si>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</si>
  <si>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</si>
  <si>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</si>
  <si>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</si>
  <si>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</si>
  <si>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</si>
  <si>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</si>
  <si>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</si>
  <si>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</si>
  <si>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</si>
  <si>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</si>
  <si>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</si>
  <si>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</si>
  <si>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</si>
  <si>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</si>
  <si>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</si>
  <si>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</si>
  <si>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</si>
  <si>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</si>
  <si>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</si>
  <si>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</si>
  <si>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</si>
  <si>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</si>
  <si>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</si>
  <si>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</si>
  <si>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</si>
  <si>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</si>
  <si>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</si>
  <si>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</si>
  <si>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</si>
  <si>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</si>
  <si>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</si>
  <si>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</si>
  <si>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</si>
  <si>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</si>
  <si>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</si>
  <si>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</si>
  <si>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</si>
  <si>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</si>
  <si>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</si>
  <si>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</si>
  <si>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</si>
  <si>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</si>
  <si>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</si>
  <si>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</si>
  <si>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</si>
  <si>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</si>
  <si>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</si>
  <si>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</si>
  <si>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</si>
  <si>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</si>
  <si>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</si>
  <si>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</si>
  <si>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</si>
  <si>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</si>
  <si>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</si>
  <si>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</si>
  <si>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</si>
  <si>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</si>
  <si>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</si>
  <si>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</si>
  <si>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</si>
  <si>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</si>
  <si>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</si>
  <si>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</si>
  <si>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</si>
  <si>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</si>
  <si>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</si>
  <si>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</si>
  <si>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</si>
  <si>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</si>
  <si>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</si>
  <si>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</si>
  <si>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</si>
  <si>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</si>
  <si>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</si>
  <si>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</si>
  <si>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</si>
  <si>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</si>
  <si>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</si>
  <si>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</si>
  <si>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</si>
  <si>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</si>
  <si>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</si>
  <si>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</si>
  <si>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</si>
  <si>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</si>
  <si>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</si>
  <si>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</si>
  <si>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</si>
  <si>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</si>
  <si>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</si>
  <si>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</si>
  <si>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</si>
  <si>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</si>
  <si>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</si>
  <si>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</si>
  <si>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</si>
  <si>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</si>
  <si>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</si>
  <si>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</si>
  <si>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</si>
  <si>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</si>
  <si>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</si>
  <si>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</si>
  <si>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</si>
  <si>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</si>
  <si>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</si>
  <si>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</si>
  <si>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</si>
  <si>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</si>
  <si>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</si>
  <si>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</si>
  <si>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</si>
  <si>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</si>
  <si>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</si>
  <si>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</si>
  <si>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</si>
  <si>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</si>
  <si>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</si>
  <si>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</si>
  <si>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</si>
  <si>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</si>
  <si>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</si>
  <si>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</si>
  <si>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</si>
  <si>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</si>
  <si>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</si>
  <si>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</si>
  <si>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</si>
  <si>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</si>
  <si>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</si>
  <si>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</si>
  <si>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</si>
  <si>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</si>
  <si>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</si>
  <si>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</si>
  <si>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</si>
  <si>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</si>
  <si>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</si>
  <si>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</si>
  <si>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</si>
  <si>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</si>
  <si>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</si>
  <si>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</si>
  <si>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</si>
  <si>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</si>
  <si>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</si>
  <si>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</si>
  <si>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</si>
  <si>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</si>
  <si>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</si>
  <si>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</si>
  <si>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</si>
  <si>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</si>
  <si>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</si>
  <si>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</si>
  <si>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</si>
  <si>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</si>
  <si>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</si>
  <si>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</si>
  <si>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</si>
  <si>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</si>
  <si>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</si>
  <si>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</si>
  <si>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</si>
  <si>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</si>
  <si>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</si>
  <si>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</si>
  <si>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</si>
  <si>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</si>
  <si>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</si>
  <si>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</si>
  <si>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</si>
  <si>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</si>
  <si>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</si>
  <si>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</si>
  <si>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</si>
  <si>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</si>
  <si>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</si>
  <si>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</si>
  <si>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</si>
  <si>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</si>
  <si>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</si>
  <si>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</si>
  <si>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</si>
  <si>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</si>
  <si>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</si>
  <si>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</si>
  <si>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</si>
  <si>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</si>
  <si>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</si>
  <si>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</si>
  <si>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</si>
  <si>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</si>
  <si>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</si>
  <si>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</si>
  <si>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</si>
  <si>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</si>
  <si>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</si>
  <si>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</si>
  <si>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</si>
  <si>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</si>
  <si>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</si>
  <si>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</si>
  <si>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</si>
  <si>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</si>
  <si>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</si>
  <si>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</si>
  <si>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</si>
  <si>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</si>
  <si>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</si>
  <si>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</si>
  <si>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</si>
  <si>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</si>
  <si>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</si>
  <si>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</si>
  <si>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</si>
  <si>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</si>
  <si>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</si>
  <si>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</si>
  <si>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</si>
  <si>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</si>
  <si>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</si>
  <si>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</si>
  <si>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</si>
  <si>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</si>
  <si>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</si>
  <si>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</si>
  <si>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</si>
  <si>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</si>
  <si>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</si>
  <si>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</si>
  <si>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</si>
  <si>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</si>
  <si>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</si>
  <si>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</si>
  <si>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</si>
  <si>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</si>
  <si>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</si>
  <si>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</si>
  <si>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</si>
  <si>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</si>
  <si>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</si>
  <si>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</si>
  <si>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</si>
  <si>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</si>
  <si>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</si>
  <si>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</si>
  <si>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</si>
  <si>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</si>
  <si>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</si>
  <si>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</si>
  <si>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</si>
  <si>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</si>
  <si>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</si>
  <si>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</si>
  <si>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</si>
  <si>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</si>
  <si>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</si>
  <si>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</si>
  <si>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</si>
  <si>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</si>
  <si>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</si>
  <si>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</si>
  <si>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</si>
  <si>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</si>
  <si>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</si>
  <si>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</si>
  <si>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</si>
  <si>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</si>
  <si>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</si>
  <si>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</si>
  <si>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</si>
  <si>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</si>
  <si>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</si>
  <si>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</si>
  <si>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</si>
  <si>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</si>
  <si>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</si>
  <si>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</si>
  <si>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</si>
  <si>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</si>
  <si>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</si>
  <si>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</si>
  <si>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</si>
  <si>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</si>
  <si>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</si>
  <si>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</si>
  <si>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</si>
  <si>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</si>
  <si>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</si>
  <si>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</si>
  <si>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</si>
  <si>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</si>
  <si>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</si>
  <si>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</si>
  <si>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</si>
  <si>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</si>
  <si>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</si>
  <si>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</si>
  <si>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</si>
  <si>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</si>
  <si>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</si>
  <si>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</si>
  <si>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</si>
  <si>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</si>
  <si>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</si>
  <si>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</si>
  <si>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</si>
  <si>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</si>
  <si>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</si>
  <si>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</si>
  <si>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</si>
  <si>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</si>
  <si>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</si>
  <si>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</si>
  <si>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</si>
  <si>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</si>
  <si>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</si>
  <si>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</si>
  <si>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</si>
  <si>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</si>
  <si>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</si>
  <si>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</si>
  <si>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</si>
  <si>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</si>
  <si>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</si>
  <si>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</si>
  <si>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</si>
  <si>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</si>
  <si>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</si>
  <si>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</si>
  <si>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</si>
  <si>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</si>
  <si>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</si>
  <si>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</si>
  <si>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</si>
  <si>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</si>
  <si>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</si>
  <si>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</si>
  <si>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</si>
  <si>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</si>
  <si>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</si>
  <si>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</si>
  <si>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</si>
  <si>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</si>
  <si>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</si>
  <si>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</si>
  <si>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</si>
  <si>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</si>
  <si>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</si>
  <si>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</si>
  <si>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</si>
  <si>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</si>
  <si>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</si>
  <si>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</si>
  <si>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</si>
  <si>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</si>
  <si>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</si>
  <si>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</si>
  <si>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</si>
  <si>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</si>
  <si>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</si>
  <si>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</si>
  <si>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</si>
  <si>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</si>
  <si>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</si>
  <si>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</si>
  <si>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</si>
  <si>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</si>
  <si>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</si>
  <si>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</si>
  <si>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</si>
  <si>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</si>
  <si>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</si>
  <si>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</si>
  <si>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</si>
  <si>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</si>
  <si>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</si>
  <si>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</si>
  <si>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</si>
  <si>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</si>
  <si>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</si>
  <si>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</si>
  <si>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</si>
  <si>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</si>
  <si>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</si>
  <si>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</si>
  <si>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</si>
  <si>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</si>
  <si>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</si>
  <si>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</si>
  <si>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</si>
  <si>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</si>
  <si>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</si>
  <si>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</si>
  <si>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</si>
  <si>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</si>
  <si>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</si>
  <si>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</si>
  <si>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</si>
  <si>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</si>
  <si>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</si>
  <si>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</si>
  <si>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</si>
  <si>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</si>
  <si>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</si>
  <si>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</si>
  <si>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</si>
  <si>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</si>
  <si>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</si>
  <si>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</si>
  <si>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</si>
  <si>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</si>
  <si>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</si>
  <si>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</si>
  <si>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</si>
  <si>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</si>
  <si>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</si>
  <si>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</si>
  <si>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</si>
  <si>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</si>
  <si>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</si>
  <si>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</si>
  <si>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</si>
  <si>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</si>
  <si>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</si>
  <si>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</si>
  <si>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</si>
  <si>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</si>
  <si>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</si>
  <si>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</si>
  <si>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</si>
  <si>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</si>
  <si>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</si>
  <si>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</si>
  <si>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</si>
  <si>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</si>
  <si>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</si>
  <si>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</si>
  <si>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</si>
  <si>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</si>
  <si>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</si>
  <si>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</si>
  <si>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</si>
  <si>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</si>
  <si>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</si>
  <si>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</si>
  <si>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</si>
  <si>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</si>
  <si>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</si>
  <si>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</si>
  <si>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</si>
  <si>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</si>
  <si>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</si>
  <si>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</si>
  <si>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</si>
  <si>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</si>
  <si>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</si>
  <si>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</si>
  <si>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</si>
  <si>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</si>
  <si>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</si>
  <si>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</si>
  <si>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</si>
  <si>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</si>
  <si>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</si>
  <si>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</si>
  <si>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</si>
  <si>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</si>
  <si>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</si>
  <si>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</si>
  <si>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</si>
  <si>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</si>
  <si>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</si>
  <si>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</si>
  <si>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</si>
  <si>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</si>
  <si>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</si>
  <si>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</si>
  <si>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</si>
  <si>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</si>
  <si>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</si>
  <si>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</si>
  <si>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</si>
  <si>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</si>
  <si>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</si>
  <si>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</si>
  <si>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</si>
  <si>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</si>
  <si>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</si>
  <si>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</si>
  <si>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</si>
  <si>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</si>
  <si>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</si>
  <si>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</si>
  <si>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</si>
  <si>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</si>
  <si>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</si>
  <si>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</si>
  <si>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</si>
  <si>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</si>
  <si>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</si>
  <si>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</si>
  <si>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</si>
  <si>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</si>
  <si>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</si>
  <si>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</si>
  <si>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</si>
  <si>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</si>
  <si>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</si>
  <si>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</si>
  <si>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</si>
  <si>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</si>
  <si>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</si>
  <si>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</si>
  <si>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</si>
  <si>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</si>
  <si>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</si>
  <si>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</si>
  <si>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</si>
  <si>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</si>
  <si>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</si>
  <si>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</si>
  <si>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</si>
  <si>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</si>
  <si>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</si>
  <si>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</si>
  <si>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</si>
  <si>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</si>
  <si>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</si>
  <si>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</si>
  <si>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</si>
  <si>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</si>
  <si>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</si>
  <si>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</si>
  <si>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</si>
  <si>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</si>
  <si>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</si>
  <si>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</si>
  <si>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</si>
  <si>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</si>
  <si>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</si>
  <si>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</si>
  <si>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</si>
  <si>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</si>
  <si>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</si>
  <si>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</si>
  <si>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</si>
  <si>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</si>
  <si>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</si>
  <si>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</si>
  <si>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</si>
  <si>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</si>
  <si>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</si>
  <si>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</si>
  <si>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</si>
  <si>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</si>
  <si>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</si>
  <si>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</si>
  <si>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</si>
  <si>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</si>
  <si>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</si>
  <si>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</si>
  <si>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</si>
  <si>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</si>
  <si>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</si>
  <si>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</si>
  <si>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</si>
  <si>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</si>
  <si>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</si>
  <si>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</si>
  <si>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</si>
  <si>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</si>
  <si>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</si>
  <si>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</si>
  <si>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</si>
  <si>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</si>
  <si>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</si>
  <si>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</si>
  <si>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</si>
  <si>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</si>
  <si>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</si>
  <si>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</si>
  <si>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</si>
  <si>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</si>
  <si>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</si>
  <si>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</si>
  <si>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</si>
  <si>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</si>
  <si>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</si>
  <si>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</si>
  <si>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</si>
  <si>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</si>
  <si>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</si>
  <si>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</si>
  <si>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</si>
  <si>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</si>
  <si>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</si>
  <si>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</si>
  <si>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</si>
  <si>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</si>
  <si>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</si>
  <si>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</si>
  <si>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</si>
  <si>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</si>
  <si>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</si>
  <si>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</si>
  <si>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</si>
  <si>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</si>
  <si>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</si>
  <si>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</si>
  <si>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</si>
  <si>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</si>
  <si>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</si>
  <si>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</si>
  <si>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</si>
  <si>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</si>
  <si>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</si>
  <si>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</si>
  <si>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</si>
  <si>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</si>
  <si>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</si>
  <si>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</si>
  <si>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</si>
  <si>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</si>
  <si>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</si>
  <si>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</si>
  <si>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</si>
  <si>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</si>
  <si>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</si>
  <si>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</si>
  <si>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</si>
  <si>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</si>
  <si>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</si>
  <si>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</si>
  <si>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</si>
  <si>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</si>
  <si>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</si>
  <si>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</si>
  <si>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</si>
  <si>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</si>
  <si>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</si>
  <si>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</si>
  <si>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</si>
  <si>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</si>
  <si>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</si>
  <si>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</si>
  <si>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</si>
  <si>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</si>
  <si>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</si>
  <si>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</si>
  <si>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</si>
  <si>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</si>
  <si>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</si>
  <si>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</si>
  <si>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</si>
  <si>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</si>
  <si>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</si>
  <si>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</si>
  <si>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</si>
  <si>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</si>
  <si>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</si>
  <si>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</si>
  <si>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</si>
  <si>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</si>
  <si>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</si>
  <si>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</si>
  <si>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</si>
  <si>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</si>
  <si>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</si>
  <si>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</si>
  <si>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</si>
  <si>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</si>
  <si>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</si>
  <si>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</si>
  <si>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</si>
  <si>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</si>
  <si>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</si>
  <si>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</si>
  <si>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</si>
  <si>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</si>
  <si>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</si>
  <si>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</si>
  <si>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</si>
  <si>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</si>
  <si>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</si>
  <si>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</si>
  <si>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</si>
  <si>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</si>
  <si>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</si>
  <si>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</si>
  <si>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</si>
  <si>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</si>
  <si>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</si>
  <si>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</si>
  <si>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</si>
  <si>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</si>
  <si>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</si>
  <si>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</si>
  <si>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</si>
  <si>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</si>
  <si>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</si>
  <si>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</si>
  <si>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</si>
  <si>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</si>
  <si>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</si>
  <si>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</si>
  <si>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</si>
  <si>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</si>
  <si>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</si>
  <si>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</si>
  <si>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</si>
  <si>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</si>
  <si>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</si>
  <si>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</si>
  <si>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</si>
  <si>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</si>
  <si>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</si>
  <si>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</si>
  <si>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</si>
  <si>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</si>
  <si>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</si>
  <si>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</si>
  <si>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</si>
  <si>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</si>
  <si>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</si>
  <si>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</si>
  <si>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</si>
  <si>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</si>
  <si>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</si>
  <si>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</si>
  <si>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</si>
  <si>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</si>
  <si>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</si>
  <si>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</si>
  <si>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</si>
  <si>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</si>
  <si>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</si>
  <si>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</si>
  <si>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</si>
  <si>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</si>
  <si>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</si>
  <si>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</si>
  <si>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</si>
  <si>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</si>
  <si>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</si>
  <si>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</si>
  <si>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</si>
  <si>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</si>
  <si>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</si>
  <si>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</si>
  <si>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</si>
  <si>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</si>
  <si>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</si>
  <si>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</si>
  <si>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</si>
  <si>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</si>
  <si>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</si>
  <si>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</si>
  <si>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</si>
  <si>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</si>
  <si>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</si>
  <si>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</si>
  <si>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</si>
  <si>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</si>
  <si>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</si>
  <si>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</si>
  <si>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</si>
  <si>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</si>
  <si>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</si>
  <si>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</si>
  <si>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</si>
  <si>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</si>
  <si>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</si>
  <si>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</si>
  <si>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</si>
  <si>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</si>
  <si>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</si>
  <si>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</si>
  <si>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</si>
  <si>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</si>
  <si>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</si>
  <si>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</si>
  <si>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</si>
  <si>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</si>
  <si>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</si>
  <si>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</si>
  <si>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</si>
  <si>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</si>
  <si>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</si>
  <si>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</si>
  <si>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</si>
  <si>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</si>
  <si>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</si>
  <si>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</si>
  <si>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</si>
  <si>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</si>
  <si>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</si>
  <si>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</si>
  <si>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</si>
  <si>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</si>
  <si>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</si>
  <si>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</si>
  <si>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</si>
  <si>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</si>
  <si>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</si>
  <si>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</si>
  <si>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</si>
  <si>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</si>
  <si>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</si>
  <si>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</si>
  <si>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</si>
  <si>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</si>
  <si>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</si>
  <si>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</si>
  <si>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</si>
  <si>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</si>
  <si>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</si>
  <si>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</si>
  <si>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</si>
  <si>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</si>
  <si>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</si>
  <si>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</si>
  <si>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</si>
  <si>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</si>
  <si>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</si>
  <si>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</si>
  <si>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</si>
  <si>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</si>
  <si>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</si>
  <si>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</si>
  <si>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</si>
  <si>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</si>
  <si>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</si>
  <si>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</si>
  <si>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</si>
  <si>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</si>
  <si>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</si>
  <si>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</si>
  <si>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</si>
  <si>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</si>
  <si>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</si>
  <si>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</si>
  <si>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</si>
  <si>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</si>
  <si>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</si>
  <si>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</si>
  <si>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</si>
  <si>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</si>
  <si>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</si>
  <si>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</si>
  <si>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</si>
  <si>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</si>
  <si>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</si>
  <si>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</si>
  <si>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</si>
  <si>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</si>
  <si>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</si>
  <si>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</si>
  <si>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</si>
  <si>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</si>
  <si>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</si>
  <si>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</si>
  <si>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</si>
  <si>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</si>
  <si>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</si>
  <si>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</si>
  <si>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</si>
  <si>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</si>
  <si>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</si>
  <si>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</si>
  <si>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</si>
  <si>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</si>
  <si>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</si>
  <si>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</si>
  <si>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</si>
  <si>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</si>
  <si>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</si>
  <si>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</si>
  <si>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</si>
  <si>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</si>
  <si>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</si>
  <si>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</si>
  <si>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</si>
  <si>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</si>
  <si>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</si>
  <si>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</si>
  <si>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</si>
  <si>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</si>
  <si>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</si>
  <si>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</si>
  <si>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</si>
  <si>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</si>
  <si>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</si>
  <si>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</si>
  <si>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</si>
  <si>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</si>
  <si>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</si>
  <si>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</si>
  <si>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</si>
  <si>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</si>
  <si>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</si>
  <si>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</si>
  <si>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</si>
  <si>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</si>
  <si>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</si>
  <si>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</si>
  <si>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</si>
  <si>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</si>
  <si>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</si>
  <si>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</si>
  <si>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</si>
  <si>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</si>
  <si>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</si>
  <si>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</si>
  <si>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</si>
  <si>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</si>
  <si>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</si>
  <si>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</si>
  <si>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</si>
  <si>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</si>
  <si>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</si>
  <si>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</si>
  <si>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</si>
  <si>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</si>
  <si>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</si>
  <si>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</si>
  <si>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</si>
  <si>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</si>
  <si>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</si>
  <si>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</si>
  <si>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</si>
  <si>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</si>
  <si>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</si>
  <si>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</si>
  <si>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</si>
  <si>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</si>
  <si>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</si>
  <si>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</si>
  <si>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</si>
  <si>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</si>
  <si>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</si>
  <si>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</si>
  <si>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</si>
  <si>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</si>
  <si>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</si>
  <si>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</si>
  <si>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</si>
  <si>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</si>
  <si>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</si>
  <si>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</si>
  <si>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</si>
  <si>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</si>
  <si>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</si>
  <si>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</si>
  <si>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</si>
  <si>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</si>
  <si>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</si>
  <si>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</si>
  <si>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</si>
  <si>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</si>
  <si>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</si>
  <si>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</si>
  <si>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</si>
  <si>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</si>
  <si>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</si>
  <si>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</si>
  <si>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</si>
  <si>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</si>
  <si>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</si>
  <si>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</si>
  <si>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</si>
  <si>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</si>
  <si>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</si>
  <si>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</si>
  <si>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</si>
  <si>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</si>
  <si>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</si>
  <si>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</si>
  <si>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</si>
  <si>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</si>
  <si>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</si>
  <si>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</si>
  <si>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</si>
  <si>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</si>
  <si>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</si>
  <si>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</si>
  <si>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</si>
  <si>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</si>
  <si>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</si>
  <si>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</si>
  <si>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</si>
  <si>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</si>
  <si>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</si>
  <si>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</si>
  <si>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</si>
  <si>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</si>
  <si>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</si>
  <si>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</si>
  <si>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</si>
  <si>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</si>
  <si>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</si>
  <si>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</si>
  <si>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</si>
  <si>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</si>
  <si>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</si>
  <si>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</si>
  <si>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</si>
  <si>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</si>
  <si>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</si>
  <si>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</si>
  <si>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</si>
  <si>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</si>
  <si>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</si>
  <si>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</si>
  <si>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</si>
  <si>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</si>
  <si>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</si>
  <si>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</si>
  <si>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</si>
  <si>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</si>
  <si>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</si>
  <si>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</si>
  <si>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</si>
  <si>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</si>
  <si>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</si>
  <si>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</si>
  <si>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</si>
  <si>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</si>
  <si>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</si>
  <si>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</si>
  <si>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</si>
  <si>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</si>
  <si>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</si>
  <si>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</si>
  <si>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</si>
  <si>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</si>
  <si>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</si>
  <si>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</si>
  <si>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</si>
  <si>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</si>
  <si>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</si>
  <si>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</si>
  <si>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</si>
  <si>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</si>
  <si>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</si>
  <si>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</si>
  <si>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</si>
  <si>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</si>
  <si>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</si>
  <si>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</si>
  <si>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</si>
  <si>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</si>
  <si>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</si>
  <si>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</si>
  <si>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</si>
  <si>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</si>
  <si>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</si>
  <si>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</si>
  <si>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</si>
  <si>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</si>
  <si>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</si>
  <si>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</si>
  <si>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</si>
  <si>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</si>
  <si>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</si>
  <si>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</si>
  <si>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</si>
  <si>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</si>
  <si>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</si>
  <si>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</si>
  <si>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</si>
  <si>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</si>
  <si>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</si>
  <si>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</si>
  <si>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</si>
  <si>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</si>
  <si>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</si>
  <si>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</si>
  <si>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</si>
  <si>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</si>
  <si>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</si>
  <si>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</si>
  <si>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</si>
  <si>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</si>
  <si>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</si>
  <si>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</si>
  <si>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</si>
  <si>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</si>
  <si>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</si>
  <si>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</si>
  <si>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</si>
  <si>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</si>
  <si>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</si>
  <si>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</si>
  <si>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</si>
  <si>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</si>
  <si>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</si>
  <si>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</si>
  <si>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</si>
  <si>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</si>
  <si>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</si>
  <si>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</si>
  <si>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</si>
  <si>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</si>
  <si>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</si>
  <si>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</si>
  <si>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</si>
  <si>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</si>
  <si>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</si>
  <si>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</si>
  <si>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</si>
  <si>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</si>
  <si>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</si>
  <si>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</si>
  <si>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</si>
  <si>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</si>
  <si>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</si>
  <si>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</si>
  <si>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</si>
  <si>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</si>
  <si>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</si>
  <si>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</si>
  <si>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</si>
  <si>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</si>
  <si>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</si>
  <si>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</si>
  <si>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</si>
  <si>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</si>
  <si>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</si>
  <si>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</si>
  <si>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</si>
  <si>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</si>
  <si>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</si>
  <si>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</si>
  <si>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</si>
  <si>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</si>
  <si>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</si>
  <si>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</si>
  <si>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</si>
  <si>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</si>
  <si>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</si>
  <si>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</si>
  <si>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</si>
  <si>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</si>
  <si>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</si>
  <si>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</si>
  <si>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</si>
  <si>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</si>
  <si>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</si>
  <si>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</si>
  <si>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</si>
  <si>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</si>
  <si>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</si>
  <si>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</si>
  <si>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</si>
  <si>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</si>
  <si>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</si>
  <si>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</si>
  <si>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</si>
  <si>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</si>
  <si>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</si>
  <si>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</si>
  <si>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</si>
  <si>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</si>
  <si>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</si>
  <si>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</si>
  <si>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</si>
  <si>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</si>
  <si>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</si>
  <si>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</si>
  <si>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</si>
  <si>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</si>
  <si>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</si>
  <si>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</si>
  <si>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</si>
  <si>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</si>
  <si>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</si>
  <si>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</si>
  <si>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</si>
  <si>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</si>
  <si>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</si>
  <si>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</si>
  <si>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</si>
  <si>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</si>
  <si>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</si>
  <si>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</si>
  <si>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</si>
  <si>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</si>
  <si>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</si>
  <si>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</si>
  <si>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</si>
  <si>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</si>
  <si>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</si>
  <si>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</si>
  <si>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</si>
  <si>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</si>
  <si>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</si>
  <si>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</si>
  <si>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</si>
  <si>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</si>
  <si>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</si>
  <si>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</si>
  <si>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</si>
  <si>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</si>
  <si>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</si>
  <si>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</si>
  <si>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</si>
  <si>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</si>
  <si>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</si>
  <si>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</si>
  <si>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</si>
  <si>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</si>
  <si>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</si>
  <si>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</si>
  <si>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</si>
  <si>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</si>
  <si>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</si>
  <si>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</si>
  <si>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</si>
  <si>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</si>
  <si>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</si>
  <si>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</si>
  <si>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</si>
  <si>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</si>
  <si>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</si>
  <si>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</si>
  <si>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</si>
  <si>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</si>
  <si>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</si>
  <si>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</si>
  <si>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</si>
  <si>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</si>
  <si>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</si>
  <si>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</si>
  <si>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</si>
  <si>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</si>
  <si>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</si>
  <si>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</si>
  <si>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</si>
  <si>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</si>
  <si>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</si>
  <si>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</si>
  <si>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</si>
  <si>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</si>
  <si>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</si>
  <si>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</si>
  <si>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</si>
  <si>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</si>
  <si>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</si>
  <si>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</si>
  <si>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</si>
  <si>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</si>
  <si>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</si>
  <si>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</si>
  <si>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</si>
  <si>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</si>
  <si>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</si>
  <si>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</si>
  <si>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</si>
  <si>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</si>
  <si>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</si>
  <si>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</si>
  <si>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</si>
  <si>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</si>
  <si>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</si>
  <si>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</si>
  <si>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</si>
  <si>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</si>
  <si>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</si>
  <si>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</si>
  <si>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</si>
  <si>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</si>
  <si>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</si>
  <si>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</si>
  <si>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</si>
  <si>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</si>
  <si>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</si>
  <si>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</si>
  <si>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</si>
  <si>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</si>
  <si>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</si>
  <si>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</si>
  <si>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</si>
  <si>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</si>
  <si>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</si>
  <si>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</si>
  <si>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</si>
  <si>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</si>
  <si>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</si>
  <si>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</si>
  <si>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</si>
  <si>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</si>
  <si>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</si>
  <si>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</si>
  <si>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</si>
  <si>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</si>
  <si>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</si>
  <si>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</si>
  <si>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</si>
  <si>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</si>
  <si>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</si>
  <si>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</si>
  <si>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</si>
  <si>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</si>
  <si>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</si>
  <si>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</si>
  <si>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</si>
  <si>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</si>
  <si>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</si>
  <si>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</si>
  <si>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</si>
  <si>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</si>
  <si>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</si>
  <si>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</si>
  <si>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</si>
  <si>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</si>
  <si>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</si>
  <si>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</si>
  <si>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</si>
  <si>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</si>
  <si>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</si>
  <si>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</si>
  <si>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</si>
  <si>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</si>
  <si>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</si>
  <si>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</si>
  <si>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</si>
  <si>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</si>
  <si>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</si>
  <si>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</si>
  <si>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</si>
  <si>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</si>
  <si>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</si>
  <si>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</si>
  <si>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</si>
  <si>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</si>
  <si>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</si>
  <si>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</si>
  <si>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</si>
  <si>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</si>
  <si>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</si>
  <si>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</si>
  <si>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</si>
  <si>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</si>
  <si>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</si>
  <si>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</si>
  <si>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</si>
  <si>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</si>
  <si>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</si>
  <si>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</si>
  <si>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</si>
  <si>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</si>
  <si>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</si>
  <si>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</si>
  <si>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</si>
  <si>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</si>
  <si>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</si>
  <si>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</si>
  <si>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</si>
  <si>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</si>
  <si>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</si>
  <si>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</si>
  <si>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</si>
  <si>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</si>
  <si>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</si>
  <si>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</si>
  <si>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</si>
  <si>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</si>
  <si>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</si>
  <si>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</si>
  <si>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</si>
  <si>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</si>
  <si>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</si>
  <si>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</si>
  <si>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</si>
  <si>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</si>
  <si>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</si>
  <si>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</si>
  <si>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</si>
  <si>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</si>
  <si>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</si>
  <si>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</si>
  <si>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</si>
  <si>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</si>
  <si>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</si>
  <si>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</si>
  <si>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</si>
  <si>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</si>
  <si>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</si>
  <si>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</si>
  <si>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</si>
  <si>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</si>
  <si>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</si>
  <si>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</si>
  <si>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</si>
  <si>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</si>
  <si>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</si>
  <si>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</si>
  <si>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</si>
  <si>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</si>
  <si>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</si>
  <si>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</si>
  <si>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</si>
  <si>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</si>
  <si>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</si>
  <si>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</si>
  <si>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</si>
  <si>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</si>
  <si>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</si>
  <si>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</si>
  <si>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</si>
  <si>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</si>
  <si>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</si>
  <si>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</si>
  <si>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</si>
  <si>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</si>
  <si>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</si>
  <si>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</si>
  <si>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</si>
  <si>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</si>
  <si>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</si>
  <si>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</si>
  <si>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</si>
  <si>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</si>
  <si>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</si>
  <si>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</si>
  <si>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</si>
  <si>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</si>
  <si>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</si>
  <si>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</si>
  <si>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</si>
  <si>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</si>
  <si>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</si>
  <si>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</si>
  <si>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</si>
  <si>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</si>
  <si>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</si>
  <si>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</si>
  <si>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</si>
  <si>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</si>
  <si>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</si>
  <si>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</si>
  <si>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</si>
  <si>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</si>
  <si>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</si>
  <si>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</si>
  <si>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</si>
  <si>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</si>
  <si>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</si>
  <si>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</si>
  <si>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</si>
  <si>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</si>
  <si>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</si>
  <si>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</si>
  <si>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</si>
  <si>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</si>
  <si>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</si>
  <si>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</si>
  <si>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</si>
  <si>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</si>
  <si>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</si>
  <si>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</si>
  <si>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</si>
  <si>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</si>
  <si>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</si>
  <si>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</si>
  <si>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</si>
  <si>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</si>
  <si>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</si>
  <si>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</si>
  <si>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</si>
  <si>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</si>
  <si>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</si>
  <si>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</si>
  <si>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</si>
  <si>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</si>
  <si>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</si>
  <si>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</si>
  <si>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</si>
  <si>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</si>
  <si>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</si>
  <si>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</si>
  <si>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</si>
  <si>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</si>
  <si>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</si>
  <si>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</si>
  <si>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</si>
  <si>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</si>
  <si>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</si>
  <si>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</si>
  <si>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</si>
  <si>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</si>
  <si>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</si>
  <si>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</si>
  <si>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</si>
  <si>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</si>
  <si>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</si>
  <si>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</si>
  <si>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</si>
  <si>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</si>
  <si>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</si>
  <si>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</si>
  <si>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</si>
  <si>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</si>
  <si>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</si>
  <si>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</si>
  <si>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</si>
  <si>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</si>
  <si>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</si>
  <si>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</si>
  <si>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</si>
  <si>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</si>
  <si>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</si>
  <si>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</si>
  <si>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</si>
  <si>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</si>
  <si>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</si>
  <si>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</si>
  <si>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</si>
  <si>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</si>
  <si>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</si>
  <si>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</si>
  <si>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</si>
  <si>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</si>
  <si>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</si>
  <si>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</si>
  <si>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</si>
  <si>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</si>
  <si>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</si>
  <si>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</si>
  <si>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</si>
  <si>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</si>
  <si>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</si>
  <si>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</si>
  <si>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</si>
  <si>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</si>
  <si>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</si>
  <si>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</si>
  <si>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</si>
  <si>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</si>
  <si>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</si>
  <si>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</si>
  <si>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</si>
  <si>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</si>
  <si>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</si>
  <si>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</si>
  <si>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</si>
  <si>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</si>
  <si>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</si>
  <si>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</si>
  <si>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</si>
  <si>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</si>
  <si>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</si>
  <si>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</si>
  <si>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</si>
  <si>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</si>
  <si>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</si>
  <si>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</si>
  <si>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</si>
  <si>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</si>
  <si>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</si>
  <si>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</si>
  <si>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</si>
  <si>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</si>
  <si>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</si>
  <si>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</si>
  <si>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</si>
  <si>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</si>
  <si>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</si>
  <si>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</si>
  <si>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</si>
  <si>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</si>
  <si>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</si>
  <si>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</si>
  <si>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</si>
  <si>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</si>
  <si>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</si>
  <si>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</si>
  <si>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</si>
  <si>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</si>
  <si>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</si>
  <si>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</si>
  <si>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</si>
  <si>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</si>
  <si>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</si>
  <si>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</si>
  <si>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</si>
  <si>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</si>
  <si>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</si>
  <si>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</si>
  <si>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</si>
  <si>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</si>
  <si>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</si>
  <si>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</si>
  <si>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</si>
  <si>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</si>
  <si>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</si>
  <si>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</si>
  <si>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</si>
  <si>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</si>
  <si>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</si>
  <si>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</si>
  <si>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</si>
  <si>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</si>
  <si>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</si>
  <si>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</si>
  <si>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</si>
  <si>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</si>
  <si>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</si>
  <si>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</si>
  <si>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</si>
  <si>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</si>
  <si>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</si>
  <si>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</si>
  <si>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</si>
  <si>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</si>
  <si>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</si>
  <si>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</si>
  <si>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</si>
  <si>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</si>
  <si>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</si>
  <si>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</si>
  <si>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</si>
  <si>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</si>
  <si>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</si>
  <si>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</si>
  <si>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</si>
  <si>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</si>
  <si>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</si>
  <si>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</si>
  <si>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</si>
  <si>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</si>
  <si>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</si>
  <si>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</si>
  <si>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</si>
  <si>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</si>
  <si>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</si>
  <si>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</si>
  <si>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</si>
  <si>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</si>
  <si>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</si>
  <si>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</si>
  <si>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</si>
  <si>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</si>
  <si>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</si>
  <si>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</si>
  <si>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</si>
  <si>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</si>
  <si>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</si>
  <si>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</si>
  <si>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</si>
  <si>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</si>
  <si>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</si>
  <si>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</si>
  <si>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</si>
  <si>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</si>
  <si>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</si>
  <si>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</si>
  <si>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</si>
  <si>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</si>
  <si>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</si>
  <si>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</si>
  <si>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</si>
  <si>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</si>
  <si>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</si>
  <si>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</si>
  <si>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</si>
  <si>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</si>
  <si>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</si>
  <si>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</si>
  <si>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</si>
  <si>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</si>
  <si>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</si>
  <si>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</si>
  <si>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</si>
  <si>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</si>
  <si>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</si>
  <si>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</si>
  <si>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</si>
  <si>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</si>
  <si>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</si>
  <si>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</si>
  <si>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</si>
  <si>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</si>
  <si>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</si>
  <si>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</si>
  <si>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</si>
  <si>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</si>
  <si>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</si>
  <si>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</si>
  <si>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</si>
  <si>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</si>
  <si>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</si>
  <si>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</si>
  <si>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</si>
  <si>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</si>
  <si>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</si>
  <si>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</si>
  <si>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</si>
  <si>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</si>
  <si>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</si>
  <si>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</si>
  <si>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</si>
  <si>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</si>
  <si>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</si>
  <si>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</si>
  <si>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</si>
  <si>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</si>
  <si>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</si>
  <si>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</si>
  <si>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</si>
  <si>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</si>
  <si>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</si>
  <si>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</si>
  <si>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</si>
  <si>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</si>
  <si>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</si>
  <si>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</si>
  <si>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</si>
  <si>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</si>
  <si>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</si>
  <si>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</si>
  <si>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</si>
  <si>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</si>
  <si>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</si>
  <si>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</si>
  <si>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</si>
  <si>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</si>
  <si>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</si>
  <si>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</si>
  <si>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</si>
  <si>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</si>
  <si>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</si>
  <si>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</si>
  <si>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</si>
  <si>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</si>
  <si>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</si>
  <si>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</si>
  <si>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</si>
  <si>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</si>
  <si>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</si>
  <si>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</si>
  <si>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</si>
  <si>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</si>
  <si>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</si>
  <si>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</si>
  <si>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</si>
  <si>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</si>
  <si>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</si>
  <si>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</si>
  <si>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</si>
  <si>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</si>
  <si>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</si>
  <si>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</si>
  <si>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</si>
  <si>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</si>
  <si>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</si>
  <si>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</si>
  <si>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</si>
  <si>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</si>
  <si>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</si>
  <si>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</si>
  <si>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</si>
  <si>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</si>
  <si>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</si>
  <si>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</si>
  <si>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</si>
  <si>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</si>
  <si>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</si>
  <si>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</si>
  <si>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</si>
  <si>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</si>
  <si>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</si>
  <si>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</si>
  <si>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</si>
  <si>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</si>
  <si>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</si>
  <si>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</si>
  <si>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</si>
  <si>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</si>
  <si>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</si>
  <si>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</si>
  <si>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</si>
  <si>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</si>
  <si>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</si>
  <si>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</si>
  <si>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</si>
  <si>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</si>
  <si>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</si>
  <si>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</si>
  <si>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</si>
  <si>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</si>
  <si>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</si>
  <si>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</si>
  <si>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</si>
  <si>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</si>
  <si>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</si>
  <si>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</si>
  <si>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</si>
  <si>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</si>
  <si>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</si>
  <si>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</si>
  <si>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</si>
  <si>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</si>
  <si>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</si>
  <si>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</si>
  <si>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</si>
  <si>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</si>
  <si>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</si>
  <si>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</si>
  <si>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</si>
  <si>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</si>
  <si>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</si>
  <si>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</si>
  <si>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</si>
  <si>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</si>
  <si>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</si>
  <si>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</si>
  <si>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</si>
  <si>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</si>
  <si>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</si>
  <si>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</si>
  <si>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</si>
  <si>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</si>
  <si>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</si>
  <si>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</si>
  <si>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</si>
  <si>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</si>
  <si>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</si>
  <si>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</si>
  <si>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</si>
  <si>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</si>
  <si>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</si>
  <si>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</si>
  <si>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</si>
  <si>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</si>
  <si>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</si>
  <si>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</si>
  <si>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</si>
  <si>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</si>
  <si>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</si>
  <si>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</si>
  <si>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</si>
  <si>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</si>
  <si>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</si>
  <si>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</si>
  <si>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</si>
  <si>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</si>
  <si>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</si>
  <si>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</si>
  <si>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</si>
  <si>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</si>
  <si>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</si>
  <si>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</si>
  <si>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</si>
  <si>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</si>
  <si>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</si>
  <si>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</si>
  <si>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</si>
  <si>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</si>
  <si>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</si>
  <si>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</si>
  <si>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</si>
  <si>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</si>
  <si>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</si>
  <si>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</si>
  <si>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</si>
  <si>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</si>
  <si>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</si>
  <si>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</si>
  <si>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</si>
  <si>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</si>
  <si>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</si>
  <si>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</si>
  <si>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</si>
  <si>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</si>
  <si>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</si>
  <si>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</si>
  <si>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</si>
  <si>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</si>
  <si>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</si>
  <si>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</si>
  <si>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</si>
  <si>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</si>
  <si>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</si>
  <si>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</si>
  <si>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</si>
  <si>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</si>
  <si>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</si>
  <si>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</si>
  <si>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</si>
  <si>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</si>
  <si>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</si>
  <si>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</si>
  <si>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</si>
  <si>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</si>
  <si>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</si>
  <si>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</si>
  <si>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</si>
  <si>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</si>
  <si>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</si>
  <si>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</si>
  <si>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</si>
  <si>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</si>
  <si>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</si>
  <si>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</si>
  <si>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</si>
  <si>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</si>
  <si>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</si>
  <si>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</si>
  <si>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</si>
  <si>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</si>
  <si>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</si>
  <si>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</si>
  <si>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</si>
  <si>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</si>
  <si>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</si>
  <si>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</si>
  <si>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</si>
  <si>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</si>
  <si>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</si>
  <si>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</si>
  <si>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</si>
  <si>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</si>
  <si>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</si>
  <si>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</si>
  <si>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</si>
  <si>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</si>
  <si>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</si>
  <si>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</si>
  <si>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</si>
  <si>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</si>
  <si>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</si>
  <si>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</si>
  <si>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</si>
  <si>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</si>
  <si>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</si>
  <si>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</si>
  <si>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</si>
  <si>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</si>
  <si>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</si>
  <si>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</si>
  <si>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</si>
  <si>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</si>
  <si>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</si>
  <si>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</si>
  <si>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</si>
  <si>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</si>
  <si>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</si>
  <si>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</si>
  <si>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</si>
  <si>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</si>
  <si>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</si>
  <si>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</si>
  <si>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</si>
  <si>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</si>
  <si>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</si>
  <si>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</si>
  <si>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</si>
  <si>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</si>
  <si>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</si>
  <si>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</si>
  <si>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</si>
  <si>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</si>
  <si>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</si>
  <si>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</si>
  <si>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</si>
  <si>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</si>
  <si>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</si>
  <si>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</si>
  <si>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</si>
  <si>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</si>
  <si>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</si>
  <si>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</si>
  <si>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</si>
  <si>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</si>
  <si>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</si>
  <si>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</si>
  <si>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</si>
  <si>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</si>
  <si>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</si>
  <si>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</si>
  <si>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</si>
  <si>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</si>
  <si>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</si>
  <si>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</si>
  <si>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</si>
  <si>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</si>
  <si>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</si>
  <si>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</si>
  <si>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</si>
  <si>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</si>
  <si>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</si>
  <si>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</si>
  <si>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</si>
  <si>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</si>
  <si>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</si>
  <si>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</si>
  <si>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</si>
  <si>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</si>
  <si>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</si>
  <si>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</si>
  <si>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</si>
  <si>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</si>
  <si>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</si>
  <si>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</si>
  <si>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</si>
  <si>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</si>
  <si>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</si>
  <si>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</si>
  <si>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</si>
  <si>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</si>
  <si>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</si>
  <si>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</si>
  <si>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</si>
  <si>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</si>
  <si>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</si>
  <si>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</si>
  <si>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</si>
  <si>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</si>
  <si>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</si>
  <si>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</si>
  <si>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</si>
  <si>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</si>
  <si>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</si>
  <si>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</si>
  <si>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</si>
  <si>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</si>
  <si>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</si>
  <si>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</si>
  <si>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</si>
  <si>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</si>
  <si>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</si>
  <si>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</si>
  <si>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</si>
  <si>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</si>
  <si>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</si>
  <si>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</si>
  <si>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</si>
  <si>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</si>
  <si>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</si>
  <si>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</si>
  <si>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</si>
  <si>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</si>
  <si>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</si>
  <si>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</si>
  <si>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</si>
  <si>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</si>
  <si>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</si>
  <si>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</si>
  <si>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</si>
  <si>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</si>
  <si>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</si>
  <si>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</si>
  <si>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</si>
  <si>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</si>
  <si>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</si>
  <si>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</si>
  <si>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</si>
  <si>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</si>
  <si>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</si>
  <si>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</si>
  <si>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</si>
  <si>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</si>
  <si>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</si>
  <si>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</si>
  <si>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</si>
  <si>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</si>
  <si>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</si>
  <si>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</si>
  <si>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</si>
  <si>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</si>
  <si>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</si>
  <si>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</si>
  <si>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</si>
  <si>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</si>
  <si>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</si>
  <si>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</si>
  <si>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</si>
  <si>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</si>
  <si>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</si>
  <si>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</si>
  <si>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</si>
  <si>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</si>
  <si>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</si>
  <si>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</si>
  <si>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</si>
  <si>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</si>
  <si>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</si>
  <si>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</si>
  <si>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</si>
  <si>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</si>
  <si>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</si>
  <si>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</si>
  <si>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</si>
  <si>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</si>
  <si>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</si>
  <si>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</si>
  <si>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</si>
  <si>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</si>
  <si>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</si>
  <si>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</si>
  <si>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</si>
  <si>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</si>
  <si>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</si>
  <si>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</si>
  <si>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</si>
  <si>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</si>
  <si>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</si>
  <si>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</si>
  <si>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</si>
  <si>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</si>
  <si>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</si>
  <si>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</si>
  <si>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</si>
  <si>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</si>
  <si>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</si>
  <si>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</si>
  <si>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</si>
  <si>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</si>
  <si>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</si>
  <si>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</si>
  <si>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</si>
  <si>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</si>
  <si>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</si>
  <si>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</si>
  <si>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</si>
  <si>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</si>
  <si>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</si>
  <si>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</si>
  <si>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</si>
  <si>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</si>
  <si>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</si>
  <si>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</si>
  <si>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</si>
  <si>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</si>
  <si>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</si>
  <si>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</si>
  <si>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</si>
  <si>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</si>
  <si>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</si>
  <si>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</si>
  <si>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</si>
  <si>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</si>
  <si>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</si>
  <si>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</si>
  <si>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</si>
  <si>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</si>
  <si>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</si>
  <si>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</si>
  <si>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</si>
  <si>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</si>
  <si>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</si>
  <si>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</si>
  <si>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</si>
  <si>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</si>
  <si>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</si>
  <si>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</si>
  <si>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</si>
  <si>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</si>
  <si>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</si>
  <si>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</si>
  <si>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</si>
  <si>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</si>
  <si>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</si>
  <si>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</si>
  <si>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</si>
  <si>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</si>
  <si>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</si>
  <si>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</si>
  <si>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</si>
  <si>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</si>
  <si>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</si>
  <si>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</si>
  <si>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</si>
  <si>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</si>
  <si>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</si>
  <si>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</si>
  <si>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</si>
  <si>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</si>
  <si>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</si>
  <si>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</si>
  <si>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</si>
  <si>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</si>
  <si>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</si>
  <si>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</si>
  <si>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</si>
  <si>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</si>
  <si>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</si>
  <si>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</si>
  <si>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</si>
  <si>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</si>
  <si>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</si>
  <si>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</si>
  <si>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</si>
  <si>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</si>
  <si>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</si>
  <si>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</si>
  <si>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</si>
  <si>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</si>
  <si>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</si>
  <si>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</si>
  <si>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</si>
  <si>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</si>
  <si>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</si>
  <si>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</si>
  <si>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</si>
  <si>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</si>
  <si>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</si>
  <si>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</si>
  <si>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</si>
  <si>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</si>
  <si>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</si>
  <si>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</si>
  <si>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</si>
  <si>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</si>
  <si>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</si>
  <si>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</si>
  <si>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</si>
  <si>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</si>
  <si>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</si>
  <si>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</si>
  <si>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</si>
  <si>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</si>
  <si>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</si>
  <si>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</si>
  <si>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</si>
  <si>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</si>
  <si>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</si>
  <si>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</si>
  <si>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</si>
  <si>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</si>
  <si>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</si>
  <si>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</si>
  <si>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</si>
  <si>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</si>
  <si>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</si>
  <si>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</si>
  <si>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</si>
  <si>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</si>
  <si>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</si>
  <si>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</si>
  <si>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</si>
  <si>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</si>
  <si>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</si>
  <si>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</si>
  <si>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</si>
  <si>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</si>
  <si>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</si>
  <si>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</si>
  <si>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</si>
  <si>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</si>
  <si>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</si>
  <si>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</si>
  <si>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</si>
  <si>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</si>
  <si>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</si>
  <si>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</si>
  <si>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</si>
  <si>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</si>
  <si>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</si>
  <si>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</si>
  <si>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</si>
  <si>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</si>
  <si>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</si>
  <si>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</si>
  <si>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</si>
  <si>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</si>
  <si>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</si>
  <si>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</si>
  <si>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</si>
  <si>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</si>
  <si>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</si>
  <si>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</si>
  <si>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</si>
  <si>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</si>
  <si>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</si>
  <si>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</si>
  <si>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</si>
  <si>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</si>
  <si>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</si>
  <si>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</si>
  <si>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</si>
  <si>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</si>
  <si>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</si>
  <si>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</si>
  <si>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</si>
  <si>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</si>
  <si>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</si>
  <si>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</si>
  <si>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</si>
  <si>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</si>
  <si>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</si>
  <si>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</si>
  <si>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</si>
  <si>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</si>
  <si>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</si>
  <si>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</si>
  <si>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</si>
  <si>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</si>
  <si>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</si>
  <si>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</si>
  <si>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</si>
  <si>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</si>
  <si>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</si>
  <si>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</si>
  <si>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</si>
  <si>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</si>
  <si>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</si>
  <si>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</si>
  <si>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</si>
  <si>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</si>
  <si>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</si>
  <si>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</si>
  <si>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</si>
  <si>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</si>
  <si>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</si>
  <si>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</si>
  <si>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</si>
  <si>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</si>
  <si>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</si>
  <si>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</si>
  <si>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</si>
  <si>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</si>
  <si>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</si>
  <si>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</si>
  <si>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</si>
  <si>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</si>
  <si>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</si>
  <si>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</si>
  <si>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</si>
  <si>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</si>
  <si>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</si>
  <si>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</si>
  <si>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</si>
  <si>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</si>
  <si>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</si>
  <si>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</si>
  <si>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</si>
  <si>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</si>
  <si>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</si>
  <si>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</si>
  <si>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</si>
  <si>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</si>
  <si>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</si>
  <si>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</si>
  <si>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</si>
  <si>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</si>
  <si>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</si>
  <si>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</si>
  <si>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</si>
  <si>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</si>
  <si>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</si>
  <si>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</si>
  <si>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</si>
  <si>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</si>
  <si>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</si>
  <si>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</si>
  <si>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</si>
  <si>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</si>
  <si>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</si>
  <si>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</si>
  <si>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</si>
  <si>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</si>
  <si>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</si>
  <si>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</si>
  <si>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</si>
  <si>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</si>
  <si>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</si>
  <si>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</si>
  <si>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</si>
  <si>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</si>
  <si>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</si>
  <si>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</si>
  <si>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</si>
  <si>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</si>
  <si>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</si>
  <si>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</si>
  <si>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</si>
  <si>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</si>
  <si>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</si>
  <si>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</si>
  <si>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</si>
  <si>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</si>
  <si>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</si>
  <si>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</si>
  <si>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</si>
  <si>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</si>
  <si>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</si>
  <si>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</si>
  <si>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</si>
  <si>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</si>
  <si>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</si>
  <si>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</si>
  <si>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</si>
  <si>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</si>
  <si>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</si>
  <si>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</si>
  <si>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</si>
  <si>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</si>
  <si>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</si>
  <si>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</si>
  <si>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</si>
  <si>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</si>
  <si>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</si>
  <si>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</si>
  <si>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</si>
  <si>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</si>
  <si>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</si>
  <si>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</si>
  <si>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</si>
  <si>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</si>
  <si>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</si>
  <si>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</si>
  <si>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</si>
  <si>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</si>
  <si>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</si>
  <si>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</si>
  <si>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</si>
  <si>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</si>
  <si>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</si>
  <si>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</si>
  <si>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</si>
  <si>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</si>
  <si>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</si>
  <si>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</si>
  <si>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</si>
  <si>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</si>
  <si>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</si>
  <si>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</si>
  <si>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</si>
  <si>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</si>
  <si>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</si>
  <si>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</si>
  <si>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</si>
  <si>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</si>
  <si>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</si>
  <si>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</si>
  <si>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</si>
  <si>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</si>
  <si>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</si>
  <si>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</si>
  <si>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</si>
  <si>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</si>
  <si>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</si>
  <si>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</si>
  <si>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</si>
  <si>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</si>
  <si>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</si>
  <si>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</si>
  <si>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</si>
  <si>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</si>
  <si>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</si>
  <si>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</si>
  <si>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</si>
  <si>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</si>
  <si>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</si>
  <si>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</si>
  <si>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</si>
  <si>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</si>
  <si>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</si>
  <si>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</si>
  <si>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</si>
  <si>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</si>
  <si>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</si>
  <si>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</si>
  <si>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</si>
  <si>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</si>
  <si>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</si>
  <si>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</si>
  <si>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</si>
  <si>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</si>
  <si>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</si>
  <si>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</si>
  <si>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</si>
  <si>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</si>
  <si>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</si>
  <si>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</si>
  <si>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</si>
  <si>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</si>
  <si>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</si>
  <si>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</si>
  <si>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</si>
  <si>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</si>
  <si>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</si>
  <si>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</si>
  <si>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</si>
  <si>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</si>
  <si>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</si>
  <si>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</si>
  <si>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</si>
  <si>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</si>
  <si>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</si>
  <si>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</si>
  <si>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</si>
  <si>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</si>
  <si>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</si>
  <si>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</si>
  <si>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</si>
  <si>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</si>
  <si>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</si>
  <si>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</si>
  <si>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</si>
  <si>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</si>
  <si>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</si>
  <si>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</si>
  <si>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</si>
  <si>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</si>
  <si>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</si>
  <si>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</si>
  <si>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</si>
  <si>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</si>
  <si>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</si>
  <si>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</si>
  <si>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</si>
  <si>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</si>
  <si>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</si>
  <si>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</si>
  <si>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</si>
  <si>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</si>
  <si>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</si>
  <si>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</si>
  <si>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</si>
  <si>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</si>
  <si>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</si>
  <si>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</si>
  <si>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</si>
  <si>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</si>
  <si>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</si>
  <si>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</si>
  <si>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</si>
  <si>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</si>
  <si>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</si>
  <si>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</si>
  <si>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</si>
  <si>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</si>
  <si>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</si>
  <si>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</si>
  <si>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</si>
  <si>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</si>
  <si>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</si>
  <si>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</si>
  <si>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</si>
  <si>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</si>
  <si>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</si>
  <si>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</si>
  <si>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</si>
  <si>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</si>
  <si>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</si>
  <si>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</si>
  <si>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</si>
  <si>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</si>
  <si>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</si>
  <si>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</si>
  <si>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</si>
  <si>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</si>
  <si>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</si>
  <si>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</si>
  <si>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</si>
  <si>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</si>
  <si>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</si>
  <si>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</si>
  <si>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</si>
  <si>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</si>
  <si>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</si>
  <si>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</si>
  <si>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</si>
  <si>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</si>
  <si>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</si>
  <si>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</si>
  <si>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</si>
  <si>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</si>
  <si>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</si>
  <si>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</si>
  <si>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</si>
  <si>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</si>
  <si>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</si>
  <si>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</si>
  <si>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</si>
  <si>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</si>
  <si>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</si>
  <si>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</si>
  <si>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</si>
  <si>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</si>
  <si>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</si>
  <si>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</si>
  <si>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</si>
  <si>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</si>
  <si>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</si>
  <si>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</si>
  <si>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</si>
  <si>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</si>
  <si>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</si>
  <si>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</si>
  <si>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</si>
  <si>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</si>
  <si>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</si>
  <si>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</si>
  <si>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</si>
  <si>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</si>
  <si>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</si>
  <si>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</si>
  <si>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</si>
  <si>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</si>
  <si>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</si>
  <si>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</si>
  <si>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</si>
  <si>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</si>
  <si>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</si>
  <si>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</si>
  <si>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</si>
  <si>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</si>
  <si>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</si>
  <si>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</si>
  <si>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</si>
  <si>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</si>
  <si>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</si>
  <si>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</si>
  <si>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</si>
  <si>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</si>
  <si>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</si>
  <si>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</si>
  <si>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</si>
  <si>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</si>
  <si>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</si>
  <si>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</si>
  <si>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</si>
  <si>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</si>
  <si>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</si>
  <si>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</si>
  <si>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</si>
  <si>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</si>
  <si>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</si>
  <si>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</si>
  <si>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</si>
  <si>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</si>
  <si>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</si>
  <si>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</si>
  <si>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</si>
  <si>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</si>
  <si>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</si>
  <si>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</si>
  <si>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</si>
  <si>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</si>
  <si>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</si>
  <si>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</si>
  <si>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</si>
  <si>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</si>
  <si>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</si>
  <si>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</si>
  <si>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</si>
  <si>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</si>
  <si>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</si>
  <si>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</si>
  <si>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</si>
  <si>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</si>
  <si>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</si>
  <si>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</si>
  <si>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</si>
  <si>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</si>
  <si>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</si>
  <si>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</si>
  <si>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</si>
  <si>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</si>
  <si>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</si>
  <si>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</si>
  <si>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</si>
  <si>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</si>
  <si>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</si>
  <si>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</si>
  <si>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</si>
  <si>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</si>
  <si>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</si>
  <si>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</si>
  <si>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</si>
  <si>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</si>
  <si>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</si>
  <si>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</si>
  <si>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</si>
  <si>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</si>
  <si>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</si>
  <si>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</si>
  <si>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</si>
  <si>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</si>
  <si>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</si>
  <si>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</si>
  <si>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</si>
  <si>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</si>
  <si>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</si>
  <si>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</si>
  <si>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</si>
  <si>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</si>
  <si>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</si>
  <si>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</si>
  <si>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</si>
  <si>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</si>
  <si>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</si>
  <si>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</si>
  <si>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</si>
  <si>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</si>
  <si>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</si>
  <si>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</si>
  <si>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</si>
  <si>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</si>
  <si>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</si>
  <si>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</si>
  <si>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</si>
  <si>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</si>
  <si>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</si>
  <si>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</si>
  <si>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</si>
  <si>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</si>
  <si>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</si>
  <si>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</si>
  <si>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</si>
  <si>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</si>
  <si>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</si>
  <si>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</si>
  <si>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</si>
  <si>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</si>
  <si>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</si>
  <si>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</si>
  <si>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</si>
  <si>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</si>
  <si>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</si>
  <si>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</si>
  <si>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</si>
  <si>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</si>
  <si>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</si>
  <si>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</si>
  <si>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</si>
  <si>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</si>
  <si>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</si>
  <si>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</si>
  <si>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</si>
  <si>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</si>
  <si>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</si>
  <si>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</si>
  <si>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</si>
  <si>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</si>
  <si>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</si>
  <si>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</si>
  <si>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</si>
  <si>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</si>
  <si>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</si>
  <si>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</si>
  <si>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</si>
  <si>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</si>
  <si>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</si>
  <si>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</si>
  <si>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</si>
  <si>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</si>
  <si>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</si>
  <si>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</si>
  <si>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</si>
  <si>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</si>
  <si>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</si>
  <si>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</si>
  <si>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</si>
  <si>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</si>
  <si>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</si>
  <si>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</si>
  <si>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</si>
  <si>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</si>
  <si>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</si>
  <si>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</si>
  <si>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</si>
  <si>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</si>
  <si>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</si>
  <si>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</si>
  <si>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</si>
  <si>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</si>
  <si>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</si>
  <si>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</si>
  <si>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</si>
  <si>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</si>
  <si>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</si>
  <si>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</si>
  <si>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</si>
  <si>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</si>
  <si>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</si>
  <si>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</si>
  <si>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</si>
  <si>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</si>
  <si>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</si>
  <si>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</si>
  <si>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</si>
  <si>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</si>
  <si>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</si>
  <si>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</si>
  <si>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</si>
  <si>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</si>
  <si>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</si>
  <si>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</si>
  <si>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</si>
  <si>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</si>
  <si>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</si>
  <si>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</si>
  <si>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</si>
  <si>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</si>
  <si>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</si>
  <si>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</si>
  <si>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</si>
  <si>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</si>
  <si>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</si>
  <si>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</si>
  <si>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</si>
  <si>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</si>
  <si>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</si>
  <si>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</si>
  <si>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</si>
  <si>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</si>
  <si>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</si>
  <si>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</si>
  <si>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</si>
  <si>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</si>
  <si>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</si>
  <si>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</si>
  <si>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</si>
  <si>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</si>
  <si>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</si>
  <si>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</si>
  <si>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</si>
  <si>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</si>
  <si>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</si>
  <si>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</si>
  <si>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</si>
  <si>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</si>
  <si>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</si>
  <si>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</si>
  <si>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</si>
  <si>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</si>
  <si>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</si>
  <si>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</si>
  <si>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</si>
  <si>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</si>
  <si>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</si>
  <si>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</si>
  <si>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</si>
  <si>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</si>
  <si>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</si>
  <si>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</si>
  <si>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</si>
  <si>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</si>
  <si>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</si>
  <si>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</si>
  <si>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</si>
  <si>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</si>
  <si>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</si>
  <si>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</si>
  <si>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</si>
  <si>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</si>
  <si>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</si>
  <si>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</si>
  <si>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</si>
  <si>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</si>
  <si>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</si>
  <si>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</si>
  <si>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</si>
  <si>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</si>
  <si>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</si>
  <si>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</si>
  <si>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</si>
  <si>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</si>
  <si>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</si>
  <si>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</si>
  <si>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</si>
  <si>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</si>
  <si>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</si>
  <si>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</si>
  <si>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</si>
  <si>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</si>
  <si>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</si>
  <si>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</si>
  <si>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</si>
  <si>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</si>
  <si>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</si>
  <si>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</si>
  <si>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</si>
  <si>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</si>
  <si>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</si>
  <si>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</si>
  <si>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</si>
  <si>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</si>
  <si>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</si>
  <si>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</si>
  <si>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</si>
  <si>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</si>
  <si>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</si>
  <si>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</si>
  <si>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</si>
  <si>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</si>
  <si>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</si>
  <si>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</si>
  <si>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</si>
  <si>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</si>
  <si>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</si>
  <si>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</si>
  <si>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</si>
  <si>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</si>
  <si>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</si>
  <si>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</si>
  <si>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</si>
  <si>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</si>
  <si>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</si>
  <si>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</si>
  <si>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</si>
  <si>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</si>
  <si>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</si>
  <si>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</si>
  <si>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</si>
  <si>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</si>
  <si>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</si>
  <si>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</si>
  <si>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</si>
  <si>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</si>
  <si>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</si>
  <si>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</si>
  <si>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</si>
  <si>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</si>
  <si>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</si>
  <si>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</si>
  <si>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</si>
  <si>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</si>
  <si>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</si>
  <si>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</si>
  <si>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</si>
  <si>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</si>
  <si>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</si>
  <si>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</si>
  <si>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</si>
  <si>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</si>
  <si>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</si>
  <si>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</si>
  <si>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</si>
  <si>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</si>
  <si>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</si>
  <si>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</si>
  <si>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</si>
  <si>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</si>
  <si>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</si>
  <si>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</si>
  <si>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</si>
  <si>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</si>
  <si>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</si>
  <si>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</si>
  <si>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</si>
  <si>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</si>
  <si>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</si>
  <si>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</si>
  <si>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</si>
  <si>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</si>
  <si>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</si>
  <si>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</si>
  <si>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</si>
  <si>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</si>
  <si>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</si>
  <si>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</si>
  <si>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</si>
  <si>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</si>
  <si>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</si>
  <si>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</si>
  <si>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</si>
  <si>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</si>
  <si>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</si>
  <si>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</si>
  <si>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</si>
  <si>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</si>
  <si>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</si>
  <si>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</si>
  <si>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</si>
  <si>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</si>
  <si>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</si>
  <si>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</si>
  <si>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</si>
  <si>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</si>
  <si>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</si>
  <si>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</si>
  <si>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</si>
  <si>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</si>
  <si>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</si>
  <si>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</si>
  <si>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</si>
  <si>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</si>
  <si>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</si>
  <si>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</si>
  <si>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</si>
  <si>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</si>
  <si>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</si>
  <si>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</si>
  <si>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</si>
  <si>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</si>
  <si>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</si>
  <si>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</si>
  <si>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</si>
  <si>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</si>
  <si>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</si>
  <si>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</si>
  <si>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</si>
  <si>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</si>
  <si>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</si>
  <si>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</si>
  <si>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</si>
  <si>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</si>
  <si>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</si>
  <si>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</si>
  <si>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</si>
  <si>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</si>
  <si>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</si>
  <si>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</si>
  <si>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</si>
  <si>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</si>
  <si>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</si>
  <si>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</si>
  <si>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</si>
  <si>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</si>
  <si>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</si>
  <si>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</si>
  <si>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</si>
  <si>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</si>
  <si>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</si>
  <si>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</si>
  <si>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</si>
  <si>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</si>
  <si>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</si>
  <si>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</si>
  <si>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</si>
  <si>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</si>
  <si>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</si>
  <si>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</si>
  <si>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</si>
  <si>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</si>
  <si>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</si>
  <si>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</si>
  <si>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</si>
  <si>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</si>
  <si>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</si>
  <si>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</si>
  <si>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</si>
  <si>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</si>
  <si>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</si>
  <si>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</si>
  <si>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</si>
  <si>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</si>
  <si>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</si>
  <si>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</si>
  <si>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</si>
  <si>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</si>
  <si>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</si>
  <si>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</si>
  <si>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</si>
  <si>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</si>
  <si>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</si>
  <si>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</si>
  <si>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</si>
  <si>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</si>
  <si>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</si>
  <si>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</si>
  <si>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</si>
  <si>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</si>
  <si>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</si>
  <si>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</si>
  <si>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</si>
  <si>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</si>
  <si>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</si>
  <si>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</si>
  <si>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</si>
  <si>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</si>
  <si>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</si>
  <si>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</si>
  <si>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</si>
  <si>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</si>
  <si>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</si>
  <si>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</si>
  <si>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</si>
  <si>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</si>
  <si>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</si>
  <si>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</si>
  <si>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</si>
  <si>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</si>
  <si>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</si>
  <si>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</si>
  <si>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</si>
  <si>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</si>
  <si>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</si>
  <si>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</si>
  <si>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</si>
  <si>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</si>
  <si>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</si>
  <si>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</si>
  <si>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</si>
  <si>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</si>
  <si>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</si>
  <si>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</si>
  <si>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</si>
  <si>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</si>
  <si>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</si>
  <si>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</si>
  <si>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</si>
  <si>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</si>
  <si>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</si>
  <si>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</si>
  <si>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</si>
  <si>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</si>
  <si>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</si>
  <si>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</si>
  <si>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</si>
  <si>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</si>
  <si>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</si>
  <si>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</si>
  <si>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</si>
  <si>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</si>
  <si>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</si>
  <si>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</si>
  <si>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</si>
  <si>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</si>
  <si>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</si>
  <si>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</si>
  <si>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</si>
  <si>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</si>
  <si>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</si>
  <si>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</si>
  <si>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</si>
  <si>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</si>
  <si>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</si>
  <si>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</si>
  <si>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</si>
  <si>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</si>
  <si>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</si>
  <si>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</si>
  <si>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</si>
  <si>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</si>
  <si>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</si>
  <si>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</si>
  <si>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</si>
  <si>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</si>
  <si>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</si>
  <si>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</si>
  <si>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</si>
  <si>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</si>
  <si>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</si>
  <si>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</si>
  <si>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</si>
  <si>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</si>
  <si>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</si>
  <si>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</si>
  <si>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</si>
  <si>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</si>
  <si>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</si>
  <si>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</si>
  <si>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</si>
  <si>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</si>
  <si>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</si>
  <si>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</si>
  <si>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</si>
  <si>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</si>
  <si>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</si>
  <si>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</si>
  <si>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</si>
  <si>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</si>
  <si>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</si>
  <si>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</si>
  <si>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</si>
  <si>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</si>
  <si>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</si>
  <si>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</si>
  <si>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</si>
  <si>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</si>
  <si>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</si>
  <si>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</si>
  <si>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</si>
  <si>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</si>
  <si>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</si>
  <si>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</si>
  <si>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</si>
  <si>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</si>
  <si>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</si>
  <si>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</si>
  <si>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</si>
  <si>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</si>
  <si>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</si>
  <si>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</si>
  <si>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</si>
  <si>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</si>
  <si>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</si>
  <si>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</si>
  <si>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</si>
  <si>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</si>
  <si>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</si>
  <si>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</si>
  <si>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</si>
  <si>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</si>
  <si>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</si>
  <si>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</si>
  <si>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</si>
  <si>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</si>
  <si>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</si>
  <si>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</si>
  <si>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</si>
  <si>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</si>
  <si>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</si>
  <si>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</si>
  <si>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</si>
  <si>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</si>
  <si>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</si>
  <si>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</si>
  <si>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</si>
  <si>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</si>
  <si>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</si>
  <si>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</si>
  <si>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</si>
  <si>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</si>
  <si>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</si>
  <si>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</si>
  <si>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</si>
  <si>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</si>
  <si>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</si>
  <si>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</si>
  <si>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</si>
  <si>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</si>
  <si>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</si>
  <si>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</si>
  <si>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</si>
  <si>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</si>
  <si>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</si>
  <si>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</si>
  <si>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</si>
  <si>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</si>
  <si>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</si>
  <si>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</si>
  <si>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</si>
  <si>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</si>
  <si>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</si>
  <si>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</si>
  <si>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</si>
  <si>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</si>
  <si>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</si>
  <si>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</si>
  <si>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</si>
  <si>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</si>
  <si>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</si>
  <si>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</si>
  <si>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</si>
  <si>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</si>
  <si>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</si>
  <si>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</si>
  <si>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</si>
  <si>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</si>
  <si>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</si>
  <si>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</si>
  <si>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</si>
  <si>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</si>
  <si>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</si>
  <si>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</si>
  <si>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</si>
  <si>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</si>
  <si>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</si>
  <si>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</si>
  <si>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</si>
  <si>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</si>
  <si>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</si>
  <si>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</si>
  <si>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</si>
  <si>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</si>
  <si>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</si>
  <si>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</si>
  <si>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</si>
  <si>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</si>
  <si>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</si>
  <si>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</si>
  <si>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</si>
  <si>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</si>
  <si>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</si>
  <si>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</si>
  <si>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</si>
  <si>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</si>
  <si>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</si>
  <si>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</si>
  <si>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</si>
  <si>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</si>
  <si>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</si>
  <si>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</si>
  <si>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</si>
  <si>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</si>
  <si>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</si>
  <si>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</si>
  <si>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</si>
  <si>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</si>
  <si>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</si>
  <si>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</si>
  <si>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</si>
  <si>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</si>
  <si>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</si>
  <si>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</si>
  <si>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</si>
  <si>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</si>
  <si>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</si>
  <si>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</si>
  <si>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</si>
  <si>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</si>
  <si>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</si>
  <si>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</si>
  <si>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</si>
  <si>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</si>
  <si>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</si>
  <si>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</si>
  <si>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</si>
  <si>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</si>
  <si>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</si>
  <si>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</si>
  <si>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</si>
  <si>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</si>
  <si>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</si>
  <si>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</si>
  <si>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</si>
  <si>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</si>
  <si>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</si>
  <si>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</si>
  <si>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</si>
  <si>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</si>
  <si>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</si>
  <si>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</si>
  <si>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</si>
  <si>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</si>
  <si>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</si>
  <si>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</si>
  <si>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</si>
  <si>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</si>
  <si>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</si>
  <si>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</si>
  <si>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</si>
  <si>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</si>
  <si>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</si>
  <si>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</si>
  <si>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</si>
  <si>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</si>
  <si>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</si>
  <si>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</si>
  <si>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</si>
  <si>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</si>
  <si>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</si>
  <si>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</si>
  <si>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</si>
  <si>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</si>
  <si>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</si>
  <si>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</si>
  <si>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</si>
  <si>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</si>
  <si>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</si>
  <si>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</si>
  <si>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</si>
  <si>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</si>
  <si>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</si>
  <si>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</si>
  <si>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</si>
  <si>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</si>
  <si>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</si>
  <si>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</si>
  <si>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</si>
  <si>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</si>
  <si>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</si>
  <si>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</si>
  <si>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</si>
  <si>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</si>
  <si>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</si>
  <si>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</si>
  <si>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</si>
  <si>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</si>
  <si>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</si>
  <si>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</si>
  <si>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</si>
  <si>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</si>
  <si>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</si>
  <si>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</si>
  <si>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</si>
  <si>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</si>
  <si>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</si>
  <si>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</si>
  <si>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</si>
  <si>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</si>
  <si>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</si>
  <si>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</si>
  <si>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</si>
  <si>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</si>
  <si>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</si>
  <si>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</si>
  <si>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</si>
  <si>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</si>
  <si>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</si>
  <si>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</si>
  <si>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</si>
  <si>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</si>
  <si>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</si>
  <si>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</si>
  <si>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</si>
  <si>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</si>
  <si>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</si>
  <si>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</si>
  <si>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</si>
  <si>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</si>
  <si>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</si>
  <si>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</si>
  <si>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</si>
  <si>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</si>
  <si>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</si>
  <si>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</si>
  <si>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</si>
  <si>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</si>
  <si>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</si>
  <si>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</si>
  <si>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</si>
  <si>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</si>
  <si>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</si>
  <si>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</si>
  <si>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</si>
  <si>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</si>
  <si>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</si>
  <si>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</si>
  <si>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</si>
  <si>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</si>
  <si>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</si>
  <si>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</si>
  <si>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</si>
  <si>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</si>
  <si>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</si>
  <si>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</si>
  <si>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</si>
  <si>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</si>
  <si>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</si>
  <si>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</si>
  <si>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</si>
  <si>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</si>
  <si>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</si>
  <si>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</si>
  <si>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</si>
  <si>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</si>
  <si>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</si>
  <si>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</si>
  <si>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</si>
  <si>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</si>
  <si>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</si>
  <si>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</si>
  <si>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</si>
  <si>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</si>
  <si>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</si>
  <si>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</si>
  <si>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</si>
  <si>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</si>
  <si>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</si>
  <si>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</si>
  <si>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</si>
  <si>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</si>
  <si>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</si>
  <si>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</si>
  <si>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</si>
  <si>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</si>
  <si>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</si>
  <si>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</si>
  <si>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</si>
  <si>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</si>
  <si>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</si>
  <si>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</si>
  <si>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</si>
  <si>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</si>
  <si>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</si>
  <si>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</si>
  <si>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</si>
  <si>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</si>
  <si>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</si>
  <si>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</si>
  <si>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</si>
  <si>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</si>
  <si>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</si>
  <si>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</si>
  <si>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</si>
  <si>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</si>
  <si>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</si>
  <si>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</si>
  <si>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</si>
  <si>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</si>
  <si>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</si>
  <si>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</si>
  <si>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</si>
  <si>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</si>
  <si>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</si>
  <si>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</si>
  <si>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</si>
  <si>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</si>
  <si>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</si>
  <si>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</si>
  <si>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</si>
  <si>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</si>
  <si>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</si>
  <si>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</si>
  <si>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</si>
  <si>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</si>
  <si>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</si>
  <si>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</si>
  <si>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</si>
  <si>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</si>
  <si>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</si>
  <si>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</si>
  <si>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</si>
  <si>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</si>
  <si>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</si>
  <si>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</si>
  <si>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</si>
  <si>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</si>
  <si>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</si>
  <si>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</si>
  <si>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</si>
  <si>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</si>
  <si>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</si>
  <si>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</si>
  <si>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</si>
  <si>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</si>
  <si>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</si>
  <si>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</si>
  <si>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</si>
  <si>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</si>
  <si>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</si>
  <si>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</si>
  <si>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</si>
  <si>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</si>
  <si>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</si>
  <si>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</si>
  <si>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</si>
  <si>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</si>
  <si>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</si>
  <si>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</si>
  <si>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</si>
  <si>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</si>
  <si>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</si>
  <si>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</si>
  <si>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</si>
  <si>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</si>
  <si>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</si>
  <si>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</si>
  <si>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</si>
  <si>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</si>
  <si>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</si>
  <si>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</si>
  <si>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</si>
  <si>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</si>
  <si>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</si>
  <si>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</si>
  <si>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</si>
  <si>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</si>
  <si>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</si>
  <si>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</si>
  <si>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</si>
  <si>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</si>
  <si>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</si>
  <si>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</si>
  <si>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</si>
  <si>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</si>
  <si>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</si>
  <si>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</si>
  <si>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</si>
  <si>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</si>
  <si>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</si>
  <si>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</si>
  <si>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</si>
  <si>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</si>
  <si>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</si>
  <si>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</si>
  <si>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</si>
  <si>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</si>
  <si>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</si>
  <si>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</si>
  <si>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</si>
  <si>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</si>
  <si>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</si>
  <si>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</si>
  <si>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</si>
  <si>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</si>
  <si>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</si>
  <si>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</si>
  <si>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</si>
  <si>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</si>
  <si>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</si>
  <si>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</si>
  <si>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</si>
  <si>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</si>
  <si>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</si>
  <si>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</si>
  <si>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</si>
  <si>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</si>
  <si>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</si>
  <si>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</si>
  <si>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</si>
  <si>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</si>
  <si>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</si>
  <si>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</si>
  <si>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</si>
  <si>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</si>
  <si>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</si>
  <si>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</si>
  <si>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</si>
  <si>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</si>
  <si>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</si>
  <si>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</si>
  <si>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</si>
  <si>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</si>
  <si>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</si>
  <si>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</si>
  <si>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</si>
  <si>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</si>
  <si>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</si>
  <si>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</si>
  <si>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</si>
  <si>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</si>
  <si>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</si>
  <si>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</si>
  <si>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</si>
  <si>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</si>
  <si>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</si>
  <si>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</si>
  <si>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</si>
  <si>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</si>
  <si>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</si>
  <si>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</si>
  <si>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</si>
  <si>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</si>
  <si>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</si>
  <si>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</si>
  <si>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</si>
  <si>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</si>
  <si>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</si>
  <si>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</si>
  <si>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</si>
  <si>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</si>
  <si>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</si>
  <si>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</si>
  <si>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</si>
  <si>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</si>
  <si>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</si>
  <si>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</si>
  <si>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</si>
  <si>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</si>
  <si>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</si>
  <si>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</si>
  <si>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</si>
  <si>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</si>
  <si>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</si>
  <si>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</si>
  <si>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</si>
  <si>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</si>
  <si>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</si>
  <si>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</si>
  <si>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</si>
  <si>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</si>
  <si>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</si>
  <si>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</si>
  <si>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</si>
  <si>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</si>
  <si>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</si>
  <si>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</si>
  <si>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</si>
  <si>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</si>
  <si>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</si>
  <si>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</si>
  <si>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</si>
  <si>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</si>
  <si>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</si>
  <si>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</si>
  <si>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</si>
  <si>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</si>
  <si>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</si>
  <si>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</si>
  <si>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</si>
  <si>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</si>
  <si>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</si>
  <si>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</si>
  <si>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</si>
  <si>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</si>
  <si>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</si>
  <si>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</si>
  <si>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</si>
  <si>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</si>
  <si>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</si>
  <si>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</si>
  <si>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</si>
  <si>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</si>
  <si>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</si>
  <si>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</si>
  <si>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</si>
  <si>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</si>
  <si>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</si>
  <si>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</si>
  <si>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</si>
  <si>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</si>
  <si>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</si>
  <si>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</si>
  <si>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</si>
  <si>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</si>
  <si>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</si>
  <si>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</si>
  <si>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</si>
  <si>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</si>
  <si>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</si>
  <si>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</si>
  <si>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</si>
  <si>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</si>
  <si>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</si>
  <si>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</si>
  <si>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</si>
  <si>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</si>
  <si>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</si>
  <si>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</si>
  <si>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</si>
  <si>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</si>
  <si>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</si>
  <si>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</si>
  <si>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</si>
  <si>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</si>
  <si>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</si>
  <si>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</si>
  <si>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</si>
  <si>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</si>
  <si>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</si>
  <si>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</si>
  <si>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</si>
  <si>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</si>
  <si>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</si>
  <si>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</si>
  <si>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</si>
  <si>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</si>
  <si>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</si>
  <si>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</si>
  <si>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</si>
  <si>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</si>
  <si>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</si>
  <si>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</si>
  <si>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</si>
  <si>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</si>
  <si>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</si>
  <si>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</si>
  <si>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</si>
  <si>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</si>
  <si>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</si>
  <si>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</si>
  <si>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</si>
  <si>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</si>
  <si>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</si>
  <si>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</si>
  <si>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</si>
  <si>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</si>
  <si>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</si>
  <si>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</si>
  <si>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</si>
  <si>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</si>
  <si>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</si>
  <si>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</si>
  <si>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</si>
  <si>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</si>
  <si>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</si>
  <si>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</si>
  <si>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</si>
  <si>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</si>
  <si>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</si>
  <si>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</si>
  <si>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</si>
  <si>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</si>
  <si>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</si>
  <si>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</si>
  <si>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</si>
  <si>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</si>
  <si>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</si>
  <si>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</si>
  <si>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</si>
  <si>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</si>
  <si>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</si>
  <si>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</si>
  <si>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</si>
  <si>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</si>
  <si>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</si>
  <si>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</si>
  <si>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</si>
  <si>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</si>
  <si>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</si>
  <si>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</si>
  <si>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</si>
  <si>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</si>
  <si>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</si>
  <si>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</si>
  <si>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</si>
  <si>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</si>
  <si>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</si>
  <si>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</si>
  <si>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</si>
  <si>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</si>
  <si>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</si>
  <si>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</si>
  <si>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</si>
  <si>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</si>
  <si>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</si>
  <si>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</si>
  <si>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</si>
  <si>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</si>
  <si>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</si>
  <si>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</si>
  <si>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</si>
  <si>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</si>
  <si>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</si>
  <si>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</si>
  <si>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</si>
  <si>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</si>
  <si>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</si>
  <si>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</si>
  <si>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</si>
  <si>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</si>
  <si>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</si>
  <si>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</si>
  <si>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</si>
  <si>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</si>
  <si>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</si>
  <si>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</si>
  <si>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</si>
  <si>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</si>
  <si>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</si>
  <si>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</si>
  <si>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</si>
  <si>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</si>
  <si>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</si>
  <si>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</si>
  <si>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</si>
  <si>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</si>
  <si>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</si>
  <si>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</si>
  <si>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</si>
  <si>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</si>
  <si>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</si>
  <si>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</si>
  <si>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</si>
  <si>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</si>
  <si>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</si>
  <si>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</si>
  <si>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</si>
  <si>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</si>
  <si>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</si>
  <si>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</si>
  <si>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</si>
  <si>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</si>
  <si>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</si>
  <si>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</si>
  <si>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</si>
  <si>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</si>
  <si>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</si>
  <si>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</si>
  <si>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</si>
  <si>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</si>
  <si>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</si>
  <si>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</si>
  <si>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</si>
  <si>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</si>
  <si>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</si>
  <si>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</si>
  <si>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</si>
  <si>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</si>
  <si>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</si>
  <si>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</si>
  <si>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</si>
  <si>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</si>
  <si>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</si>
  <si>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</si>
  <si>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</si>
  <si>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</si>
  <si>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</si>
  <si>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</si>
  <si>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</si>
  <si>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</si>
  <si>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</si>
  <si>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</si>
  <si>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</si>
  <si>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</si>
  <si>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</si>
  <si>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</si>
  <si>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</si>
  <si>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</si>
  <si>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</si>
  <si>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</si>
  <si>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</si>
  <si>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</si>
  <si>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</si>
  <si>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</si>
  <si>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</si>
  <si>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</si>
  <si>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</si>
  <si>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</si>
  <si>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</si>
  <si>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</si>
  <si>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</si>
  <si>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</si>
  <si>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</si>
  <si>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</si>
  <si>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</si>
  <si>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</si>
  <si>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</si>
  <si>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</si>
  <si>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</si>
  <si>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</si>
  <si>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</si>
  <si>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</si>
  <si>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</si>
  <si>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</si>
  <si>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</si>
  <si>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</si>
  <si>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</si>
  <si>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</si>
  <si>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</si>
  <si>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</si>
  <si>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</si>
  <si>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</si>
  <si>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</si>
  <si>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</si>
  <si>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</si>
  <si>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</si>
  <si>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</si>
  <si>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</si>
  <si>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</si>
  <si>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</si>
  <si>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</si>
  <si>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</si>
  <si>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</si>
  <si>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</si>
  <si>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</si>
  <si>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</si>
  <si>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</si>
  <si>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</si>
  <si>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</si>
  <si>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</si>
  <si>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</si>
  <si>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</si>
  <si>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</si>
  <si>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</si>
  <si>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</si>
  <si>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</si>
  <si>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</si>
  <si>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</si>
  <si>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</si>
  <si>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</si>
  <si>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</si>
  <si>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</si>
  <si>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</si>
  <si>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</si>
  <si>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</si>
  <si>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</si>
  <si>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</si>
  <si>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</si>
  <si>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</si>
  <si>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</si>
  <si>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</si>
  <si>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</si>
  <si>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</si>
  <si>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</si>
  <si>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</si>
  <si>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</si>
  <si>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</si>
  <si>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</si>
  <si>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</si>
  <si>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</si>
  <si>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</si>
  <si>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</si>
  <si>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</si>
  <si>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</si>
  <si>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</si>
  <si>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</si>
  <si>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</si>
  <si>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</si>
  <si>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</si>
  <si>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</si>
  <si>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</si>
  <si>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</si>
  <si>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</si>
  <si>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</si>
  <si>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</si>
  <si>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</si>
  <si>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</si>
  <si>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</si>
  <si>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</si>
  <si>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</si>
  <si>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</si>
  <si>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</si>
  <si>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</si>
  <si>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</si>
  <si>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</si>
  <si>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</si>
  <si>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</si>
  <si>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</si>
  <si>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</si>
  <si>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</si>
  <si>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</si>
  <si>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</si>
  <si>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</si>
  <si>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</si>
  <si>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</si>
  <si>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</si>
  <si>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</si>
  <si>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</si>
  <si>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</si>
  <si>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</si>
  <si>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</si>
  <si>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</si>
  <si>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</si>
  <si>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</si>
  <si>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</si>
  <si>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</si>
  <si>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</si>
  <si>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</si>
  <si>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</si>
  <si>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</si>
  <si>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</si>
  <si>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</si>
  <si>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</si>
  <si>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</si>
  <si>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</si>
  <si>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</si>
  <si>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</si>
  <si>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</si>
  <si>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</si>
  <si>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</si>
  <si>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</si>
  <si>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</si>
  <si>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</si>
  <si>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</si>
  <si>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</si>
  <si>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</si>
  <si>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</si>
  <si>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</si>
  <si>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</si>
  <si>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</si>
  <si>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</si>
  <si>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</si>
  <si>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</si>
  <si>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</si>
  <si>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</si>
  <si>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</si>
  <si>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</si>
  <si>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</si>
  <si>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</si>
  <si>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</si>
  <si>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</si>
  <si>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</si>
  <si>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</si>
  <si>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</si>
  <si>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</si>
  <si>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</si>
  <si>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</si>
  <si>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</si>
  <si>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</si>
  <si>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</si>
  <si>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</si>
  <si>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</si>
  <si>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</si>
  <si>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</si>
  <si>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</si>
  <si>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</si>
  <si>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</si>
  <si>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</si>
  <si>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</si>
  <si>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</si>
  <si>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</si>
  <si>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</si>
  <si>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</si>
  <si>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</si>
  <si>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</si>
  <si>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</si>
  <si>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</si>
  <si>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</si>
  <si>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</si>
  <si>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</si>
  <si>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</si>
  <si>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</si>
  <si>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</si>
  <si>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</si>
  <si>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</si>
  <si>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</si>
  <si>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</si>
  <si>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</si>
  <si>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</si>
  <si>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</si>
  <si>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</si>
  <si>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</si>
  <si>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</si>
  <si>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</si>
  <si>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</si>
  <si>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</si>
  <si>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</si>
  <si>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</si>
  <si>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</si>
  <si>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</si>
  <si>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</si>
  <si>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</si>
  <si>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</si>
  <si>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</si>
  <si>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</si>
  <si>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</si>
  <si>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</si>
  <si>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</si>
  <si>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</si>
  <si>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</si>
  <si>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</si>
  <si>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</si>
  <si>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</si>
  <si>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</si>
  <si>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</si>
  <si>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</si>
  <si>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</si>
  <si>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</si>
  <si>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</si>
  <si>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</si>
  <si>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</si>
  <si>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</si>
  <si>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</si>
  <si>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</si>
  <si>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</si>
  <si>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</si>
  <si>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</si>
  <si>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</si>
  <si>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</si>
  <si>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</si>
  <si>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</si>
  <si>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</si>
  <si>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</si>
  <si>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</si>
  <si>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</si>
  <si>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</si>
  <si>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</si>
  <si>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</si>
  <si>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</si>
  <si>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</si>
  <si>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</si>
  <si>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</si>
  <si>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</si>
  <si>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</si>
  <si>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</si>
  <si>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</si>
  <si>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</si>
  <si>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</si>
  <si>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</si>
  <si>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</si>
  <si>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</si>
  <si>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</si>
  <si>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</si>
  <si>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</si>
  <si>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</si>
  <si>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</si>
  <si>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</si>
  <si>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</si>
  <si>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</si>
  <si>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</si>
  <si>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</si>
  <si>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</si>
  <si>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</si>
  <si>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</si>
  <si>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</si>
  <si>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</si>
  <si>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</si>
  <si>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</si>
  <si>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</si>
  <si>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</si>
  <si>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</si>
  <si>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</si>
  <si>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</si>
  <si>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</si>
  <si>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</si>
  <si>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</si>
  <si>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</si>
  <si>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</si>
  <si>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</si>
  <si>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</si>
  <si>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</si>
  <si>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</si>
  <si>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</si>
  <si>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</si>
  <si>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</si>
  <si>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</si>
  <si>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</si>
  <si>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</si>
  <si>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</si>
  <si>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</si>
  <si>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</si>
  <si>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</si>
  <si>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</si>
  <si>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</si>
  <si>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</si>
  <si>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</si>
  <si>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</si>
  <si>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</si>
  <si>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</si>
  <si>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</si>
  <si>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</si>
  <si>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</si>
  <si>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</si>
  <si>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</si>
  <si>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</si>
  <si>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</si>
  <si>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</si>
  <si>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</si>
  <si>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</si>
  <si>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</si>
  <si>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</si>
  <si>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</si>
  <si>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</si>
  <si>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</si>
  <si>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</si>
  <si>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</si>
  <si>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</si>
  <si>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</si>
  <si>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</si>
  <si>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</si>
  <si>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</si>
  <si>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</si>
  <si>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</si>
  <si>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</si>
  <si>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</si>
  <si>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</si>
  <si>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</si>
  <si>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</si>
  <si>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</si>
  <si>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</si>
  <si>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</si>
  <si>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</si>
  <si>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</si>
  <si>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</si>
  <si>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</si>
  <si>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</si>
  <si>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</si>
  <si>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</si>
  <si>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</si>
  <si>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</si>
  <si>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</si>
  <si>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</si>
  <si>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</si>
  <si>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</si>
  <si>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</si>
  <si>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</si>
  <si>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</si>
  <si>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</si>
  <si>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</si>
  <si>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</si>
  <si>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</si>
  <si>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</si>
  <si>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</si>
  <si>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</si>
  <si>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</si>
  <si>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</si>
  <si>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</si>
  <si>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</si>
  <si>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</si>
  <si>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</si>
  <si>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</si>
  <si>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</si>
  <si>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</si>
  <si>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</si>
  <si>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</si>
  <si>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</si>
  <si>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</si>
  <si>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</si>
  <si>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</si>
  <si>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</si>
  <si>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</si>
  <si>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</si>
  <si>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</si>
  <si>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</si>
  <si>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</si>
  <si>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</si>
  <si>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</si>
  <si>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</si>
  <si>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</si>
  <si>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</si>
  <si>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</si>
  <si>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</si>
  <si>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</si>
  <si>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</si>
  <si>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</si>
  <si>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</si>
  <si>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</si>
  <si>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</si>
  <si>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</si>
  <si>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</si>
  <si>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</si>
  <si>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</si>
  <si>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</si>
  <si>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</si>
  <si>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</si>
  <si>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</si>
  <si>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</si>
  <si>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</si>
  <si>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</si>
  <si>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</si>
  <si>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</si>
  <si>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</si>
  <si>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</si>
  <si>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</si>
  <si>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</si>
  <si>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</si>
  <si>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</si>
  <si>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</si>
  <si>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</si>
  <si>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</si>
  <si>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</si>
  <si>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</si>
  <si>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</si>
  <si>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</si>
  <si>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</si>
  <si>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</si>
  <si>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</si>
  <si>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</si>
  <si>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</si>
  <si>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</si>
  <si>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</si>
  <si>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</si>
  <si>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</si>
  <si>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</si>
  <si>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</si>
  <si>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</si>
  <si>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</si>
  <si>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</si>
  <si>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</si>
  <si>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</si>
  <si>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</si>
  <si>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</si>
  <si>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</si>
  <si>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</si>
  <si>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</si>
  <si>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</si>
  <si>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</si>
  <si>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</si>
  <si>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</si>
  <si>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</si>
  <si>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</si>
  <si>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</si>
  <si>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</si>
  <si>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</si>
  <si>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</si>
  <si>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</si>
  <si>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</si>
  <si>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</si>
  <si>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</si>
  <si>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</si>
  <si>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</si>
  <si>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</si>
  <si>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</si>
  <si>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</si>
  <si>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</si>
  <si>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</si>
  <si>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</si>
  <si>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</si>
  <si>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</si>
  <si>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</si>
  <si>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</si>
  <si>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</si>
  <si>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</si>
  <si>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</si>
  <si>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</si>
  <si>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</si>
  <si>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</si>
  <si>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</si>
  <si>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</si>
  <si>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</si>
  <si>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</si>
  <si>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</si>
  <si>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</si>
  <si>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</si>
  <si>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</si>
  <si>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</si>
  <si>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</si>
  <si>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</si>
  <si>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</si>
  <si>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</si>
  <si>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</si>
  <si>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</si>
  <si>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</si>
  <si>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</si>
  <si>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</si>
  <si>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</si>
  <si>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</si>
  <si>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</si>
  <si>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</si>
  <si>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</si>
  <si>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</si>
  <si>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</si>
  <si>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</si>
  <si>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</si>
  <si>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</si>
  <si>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</si>
  <si>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</si>
  <si>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</si>
  <si>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</si>
  <si>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</si>
  <si>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</si>
  <si>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</si>
  <si>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</si>
  <si>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</si>
  <si>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</si>
  <si>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</si>
  <si>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</si>
  <si>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</si>
  <si>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</si>
  <si>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</si>
  <si>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</si>
  <si>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</si>
  <si>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</si>
  <si>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</si>
  <si>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</si>
  <si>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</si>
  <si>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</si>
  <si>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</si>
  <si>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</si>
  <si>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</si>
  <si>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</si>
  <si>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</si>
  <si>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</si>
  <si>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</si>
  <si>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</si>
  <si>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</si>
  <si>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</si>
  <si>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</si>
  <si>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</si>
  <si>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</si>
  <si>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</si>
  <si>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</si>
  <si>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</si>
  <si>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</si>
  <si>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</si>
  <si>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</si>
  <si>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</si>
  <si>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</si>
  <si>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</si>
  <si>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</si>
  <si>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</si>
  <si>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</si>
  <si>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</si>
  <si>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</si>
  <si>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</si>
  <si>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</si>
  <si>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</si>
  <si>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</si>
  <si>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</si>
  <si>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</si>
  <si>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</si>
  <si>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</si>
  <si>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</si>
  <si>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</si>
  <si>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</si>
  <si>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</si>
  <si>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</si>
  <si>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</si>
  <si>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</si>
  <si>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</si>
  <si>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</si>
  <si>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</si>
  <si>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</si>
  <si>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</si>
  <si>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</si>
  <si>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</si>
  <si>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</si>
  <si>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</si>
  <si>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</si>
  <si>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</si>
  <si>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</si>
  <si>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</si>
  <si>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</si>
  <si>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</si>
  <si>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</si>
  <si>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</si>
  <si>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</si>
  <si>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</si>
  <si>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</si>
  <si>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</si>
  <si>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</si>
  <si>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</si>
  <si>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</si>
  <si>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</si>
  <si>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</si>
  <si>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</si>
  <si>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</si>
  <si>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</si>
  <si>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</si>
  <si>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</si>
  <si>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</si>
  <si>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</si>
  <si>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</si>
  <si>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</si>
  <si>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</si>
  <si>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</si>
  <si>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</si>
  <si>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</si>
  <si>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</si>
  <si>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</si>
  <si>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</si>
  <si>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</si>
  <si>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</si>
  <si>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</si>
  <si>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</si>
  <si>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</si>
  <si>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</si>
  <si>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</si>
  <si>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</si>
  <si>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</si>
  <si>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</si>
  <si>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</si>
  <si>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</si>
  <si>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</si>
  <si>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</si>
  <si>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</si>
  <si>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</si>
  <si>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</si>
  <si>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</si>
  <si>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</si>
  <si>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</si>
  <si>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</si>
  <si>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</si>
  <si>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</si>
  <si>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</si>
  <si>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</si>
  <si>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</si>
  <si>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</si>
  <si>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</si>
  <si>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</si>
  <si>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</si>
  <si>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</si>
  <si>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</si>
  <si>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</si>
  <si>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</si>
  <si>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</si>
  <si>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</si>
  <si>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</si>
  <si>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</si>
  <si>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</si>
  <si>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</si>
  <si>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</si>
  <si>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</si>
  <si>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</si>
  <si>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</si>
  <si>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</si>
  <si>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</si>
  <si>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</si>
  <si>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</si>
  <si>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</si>
  <si>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</si>
  <si>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</si>
  <si>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</si>
  <si>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</si>
  <si>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</si>
  <si>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</si>
  <si>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</si>
  <si>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</si>
  <si>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</si>
  <si>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</si>
  <si>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</si>
  <si>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</si>
  <si>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</si>
  <si>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</si>
  <si>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</si>
  <si>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</si>
  <si>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</si>
  <si>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</si>
  <si>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</si>
  <si>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</si>
  <si>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</si>
  <si>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</si>
  <si>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</si>
  <si>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</si>
  <si>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</si>
  <si>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</si>
  <si>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</si>
  <si>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</si>
  <si>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</si>
  <si>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</si>
  <si>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</si>
  <si>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</si>
  <si>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</si>
  <si>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</si>
  <si>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</si>
  <si>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</si>
  <si>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</si>
  <si>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</si>
  <si>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</si>
  <si>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</si>
  <si>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</si>
  <si>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</si>
  <si>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</si>
  <si>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</si>
  <si>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</si>
  <si>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</si>
  <si>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</si>
  <si>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</si>
  <si>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</si>
  <si>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</si>
  <si>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</si>
  <si>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</si>
  <si>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</si>
  <si>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</si>
  <si>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</si>
  <si>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</si>
  <si>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</si>
  <si>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</si>
  <si>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</si>
  <si>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</si>
  <si>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</si>
  <si>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</si>
  <si>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</si>
  <si>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</si>
  <si>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</si>
  <si>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</si>
  <si>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</si>
  <si>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</si>
  <si>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</si>
  <si>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</si>
  <si>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</si>
  <si>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</si>
  <si>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</si>
  <si>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</si>
  <si>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</si>
  <si>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</si>
  <si>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</si>
  <si>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</si>
  <si>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</si>
  <si>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</si>
  <si>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</si>
  <si>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</si>
  <si>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</si>
  <si>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</si>
  <si>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</si>
  <si>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</si>
  <si>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</si>
  <si>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</si>
  <si>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</si>
  <si>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</si>
  <si>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</si>
  <si>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</si>
  <si>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</si>
  <si>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</si>
  <si>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</si>
  <si>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</si>
  <si>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</si>
  <si>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</si>
  <si>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</si>
  <si>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</si>
  <si>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</si>
  <si>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</si>
  <si>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</si>
  <si>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</si>
  <si>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</si>
  <si>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</si>
  <si>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</si>
  <si>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</si>
  <si>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</si>
  <si>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</si>
  <si>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</si>
  <si>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</si>
  <si>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</si>
  <si>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</si>
  <si>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</si>
  <si>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</si>
  <si>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</si>
  <si>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</si>
  <si>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</si>
  <si>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</si>
  <si>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</si>
  <si>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</si>
  <si>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</si>
  <si>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</si>
  <si>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</si>
  <si>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</si>
  <si>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</si>
  <si>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</si>
  <si>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</si>
  <si>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</si>
  <si>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</si>
  <si>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</si>
  <si>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</si>
  <si>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</si>
  <si>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</si>
  <si>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</si>
  <si>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</si>
  <si>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</si>
  <si>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</si>
  <si>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</si>
  <si>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</si>
  <si>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</si>
  <si>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</si>
  <si>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</si>
  <si>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</si>
  <si>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</si>
  <si>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</si>
  <si>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</si>
  <si>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</si>
  <si>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</si>
  <si>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</si>
  <si>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</si>
  <si>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</si>
  <si>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</si>
  <si>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</si>
  <si>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</si>
  <si>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</si>
  <si>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</si>
  <si>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</si>
  <si>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</si>
  <si>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</si>
  <si>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</si>
  <si>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</si>
  <si>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</si>
  <si>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</si>
  <si>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</si>
  <si>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</si>
  <si>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</si>
  <si>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</si>
  <si>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</si>
  <si>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</si>
  <si>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</si>
  <si>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</si>
  <si>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</si>
  <si>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</si>
  <si>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</si>
  <si>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</si>
  <si>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</si>
  <si>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</si>
  <si>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</si>
  <si>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</si>
  <si>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</si>
  <si>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</si>
  <si>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</si>
  <si>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</si>
  <si>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</si>
  <si>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</si>
  <si>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</si>
  <si>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</si>
  <si>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</si>
  <si>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</si>
  <si>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</si>
  <si>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</si>
  <si>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</si>
  <si>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</si>
  <si>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</si>
  <si>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</si>
  <si>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</si>
  <si>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</si>
  <si>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</si>
  <si>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</si>
  <si>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</si>
  <si>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</si>
  <si>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</si>
  <si>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</si>
  <si>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</si>
  <si>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</si>
  <si>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</si>
  <si>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</si>
  <si>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</si>
  <si>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</si>
  <si>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</si>
  <si>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</si>
  <si>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</si>
  <si>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</si>
  <si>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</si>
  <si>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</si>
  <si>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</si>
  <si>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</si>
  <si>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</si>
  <si>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</si>
  <si>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</si>
  <si>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</si>
  <si>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</si>
  <si>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</si>
  <si>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</si>
  <si>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</si>
  <si>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</si>
  <si>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</si>
  <si>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</si>
  <si>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</si>
  <si>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</si>
  <si>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</si>
  <si>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</si>
  <si>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</si>
  <si>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</si>
  <si>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</si>
  <si>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</si>
  <si>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</si>
  <si>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</si>
  <si>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</si>
  <si>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</si>
  <si>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</si>
  <si>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</si>
  <si>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</si>
  <si>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</si>
  <si>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</si>
  <si>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</si>
  <si>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</si>
  <si>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</si>
  <si>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</si>
  <si>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</si>
  <si>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</si>
  <si>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</si>
  <si>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</si>
  <si>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</si>
  <si>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</si>
  <si>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</si>
  <si>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</si>
  <si>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</si>
  <si>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</si>
  <si>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</si>
  <si>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</si>
  <si>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</si>
  <si>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</si>
  <si>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</si>
  <si>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</si>
  <si>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</si>
  <si>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</si>
  <si>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</si>
  <si>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</si>
  <si>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</si>
  <si>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</si>
  <si>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</si>
  <si>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</si>
  <si>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</si>
  <si>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</si>
  <si>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</si>
  <si>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</si>
  <si>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</si>
  <si>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</si>
  <si>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</si>
  <si>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</si>
  <si>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</si>
  <si>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</si>
  <si>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</si>
  <si>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</si>
  <si>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</si>
  <si>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</si>
  <si>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</si>
  <si>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</si>
  <si>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</si>
  <si>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</si>
  <si>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</si>
  <si>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</si>
  <si>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</si>
  <si>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</si>
  <si>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</si>
  <si>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</si>
  <si>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</si>
  <si>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</si>
  <si>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</si>
  <si>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</si>
  <si>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</si>
  <si>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</si>
  <si>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</si>
  <si>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</si>
  <si>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</si>
  <si>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</si>
  <si>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</si>
  <si>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</si>
  <si>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</si>
  <si>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</si>
  <si>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</si>
  <si>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</si>
  <si>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</si>
  <si>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</si>
  <si>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</si>
  <si>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</si>
  <si>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</si>
  <si>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</si>
  <si>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</si>
  <si>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</si>
  <si>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</si>
  <si>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</si>
  <si>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</si>
  <si>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</si>
  <si>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</si>
  <si>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</si>
  <si>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</si>
  <si>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</si>
  <si>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</si>
  <si>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</si>
  <si>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</si>
  <si>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</si>
  <si>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</si>
  <si>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</si>
  <si>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</si>
  <si>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</si>
  <si>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</si>
  <si>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</si>
  <si>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</si>
  <si>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</si>
  <si>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</si>
  <si>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</si>
  <si>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</si>
  <si>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</si>
  <si>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</si>
  <si>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</si>
  <si>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</si>
  <si>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</si>
  <si>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</si>
  <si>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</si>
  <si>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</si>
  <si>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</si>
  <si>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</si>
  <si>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</si>
  <si>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</si>
  <si>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</si>
  <si>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</si>
  <si>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</si>
  <si>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</si>
  <si>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</si>
  <si>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</si>
  <si>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</si>
  <si>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</si>
  <si>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</si>
  <si>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</si>
  <si>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</si>
  <si>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</si>
  <si>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</si>
  <si>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</si>
  <si>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</si>
  <si>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</si>
  <si>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</si>
  <si>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</si>
  <si>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</si>
  <si>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</si>
  <si>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</si>
  <si>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</si>
  <si>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</si>
  <si>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</si>
  <si>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</si>
  <si>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</si>
  <si>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</si>
  <si>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</si>
  <si>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</si>
  <si>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</si>
  <si>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</si>
  <si>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</si>
  <si>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</si>
  <si>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</si>
  <si>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</si>
  <si>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</si>
  <si>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</si>
  <si>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</si>
  <si>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</si>
  <si>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</si>
  <si>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</si>
  <si>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</si>
  <si>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</si>
  <si>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</si>
  <si>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</si>
  <si>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</si>
  <si>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</si>
  <si>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</si>
  <si>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</si>
  <si>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</si>
  <si>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</si>
  <si>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</si>
  <si>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</si>
  <si>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</si>
  <si>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</si>
  <si>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</si>
  <si>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</si>
  <si>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</si>
  <si>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</si>
  <si>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</si>
  <si>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</si>
  <si>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</si>
  <si>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</si>
  <si>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</si>
  <si>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</si>
  <si>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</si>
  <si>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</si>
  <si>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</si>
  <si>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</si>
  <si>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</si>
  <si>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</si>
  <si>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</si>
  <si>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</si>
  <si>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</si>
  <si>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</si>
  <si>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</si>
  <si>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</si>
  <si>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</si>
  <si>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</si>
  <si>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</si>
  <si>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</si>
  <si>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</si>
  <si>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</si>
  <si>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</si>
  <si>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</si>
  <si>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</si>
  <si>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</si>
  <si>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</si>
  <si>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</si>
  <si>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</si>
  <si>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</si>
  <si>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</si>
  <si>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</si>
  <si>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</si>
  <si>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</si>
  <si>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</si>
  <si>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</si>
  <si>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</si>
  <si>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</si>
  <si>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</si>
  <si>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</si>
  <si>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</si>
  <si>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</si>
  <si>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</si>
  <si>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</si>
  <si>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</si>
  <si>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</si>
  <si>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</si>
  <si>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</si>
  <si>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</si>
  <si>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</si>
  <si>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</si>
  <si>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</si>
  <si>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</si>
  <si>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</si>
  <si>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</si>
  <si>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</si>
  <si>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</si>
  <si>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</si>
  <si>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</si>
  <si>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</si>
  <si>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</si>
  <si>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</si>
  <si>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</si>
  <si>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</si>
  <si>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</si>
  <si>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</si>
  <si>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</si>
  <si>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</si>
  <si>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</si>
  <si>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</si>
  <si>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</si>
  <si>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</si>
  <si>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</si>
  <si>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</si>
  <si>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</si>
  <si>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</si>
  <si>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</si>
  <si>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</si>
  <si>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</si>
  <si>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</si>
  <si>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</si>
  <si>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</si>
  <si>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</si>
  <si>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</si>
  <si>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</si>
  <si>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</si>
  <si>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</si>
  <si>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</si>
  <si>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</si>
  <si>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</si>
  <si>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</si>
  <si>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</si>
  <si>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</si>
  <si>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</si>
  <si>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</si>
  <si>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</si>
  <si>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</si>
  <si>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</si>
  <si>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</si>
  <si>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</si>
  <si>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</si>
  <si>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</si>
  <si>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</si>
  <si>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</si>
  <si>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</si>
  <si>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</si>
  <si>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</si>
  <si>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</si>
  <si>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</si>
  <si>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</si>
  <si>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</si>
  <si>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</si>
  <si>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</si>
  <si>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</si>
  <si>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</si>
  <si>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</si>
  <si>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</si>
  <si>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</si>
  <si>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</si>
  <si>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</si>
  <si>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</si>
  <si>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</si>
  <si>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</si>
  <si>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</si>
  <si>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</si>
  <si>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</si>
  <si>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</si>
  <si>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</si>
  <si>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</si>
  <si>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</si>
  <si>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</si>
  <si>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</si>
  <si>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</si>
  <si>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</si>
  <si>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</si>
  <si>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</si>
  <si>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</si>
  <si>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</si>
  <si>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</si>
  <si>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</si>
  <si>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</si>
  <si>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</si>
  <si>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</si>
  <si>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</si>
  <si>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</si>
  <si>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</si>
  <si>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</si>
  <si>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</si>
  <si>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</si>
  <si>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</si>
  <si>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</si>
  <si>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</si>
  <si>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</si>
  <si>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</si>
  <si>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</si>
  <si>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</si>
  <si>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</si>
  <si>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</si>
  <si>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</si>
  <si>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</si>
  <si>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</si>
  <si>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</si>
  <si>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</si>
  <si>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</si>
  <si>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</si>
  <si>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</si>
  <si>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</si>
  <si>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</si>
  <si>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</si>
  <si>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</si>
  <si>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</si>
  <si>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</si>
  <si>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</si>
  <si>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</si>
  <si>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</si>
  <si>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</si>
  <si>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</si>
  <si>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</si>
  <si>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</si>
  <si>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</si>
  <si>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</si>
  <si>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</si>
  <si>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</si>
  <si>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</si>
  <si>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</si>
  <si>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</si>
  <si>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</si>
  <si>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</si>
  <si>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</si>
  <si>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</si>
  <si>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</si>
  <si>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</si>
  <si>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</si>
  <si>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</si>
  <si>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</si>
  <si>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</si>
  <si>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</si>
  <si>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</si>
  <si>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</si>
  <si>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</si>
  <si>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</si>
  <si>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</si>
  <si>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</si>
  <si>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</si>
  <si>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</si>
  <si>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</si>
  <si>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</si>
  <si>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</si>
  <si>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</si>
  <si>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</si>
  <si>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</si>
  <si>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</si>
  <si>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</si>
  <si>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</si>
  <si>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</si>
  <si>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</si>
  <si>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</si>
  <si>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</si>
  <si>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</si>
  <si>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</si>
  <si>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</si>
  <si>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</si>
  <si>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</si>
  <si>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</si>
  <si>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</si>
  <si>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</si>
  <si>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</si>
  <si>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</si>
  <si>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</si>
  <si>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</si>
  <si>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</si>
  <si>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</si>
  <si>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</si>
  <si>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</si>
  <si>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</si>
  <si>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</si>
  <si>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</si>
  <si>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</si>
  <si>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</si>
  <si>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</si>
  <si>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</si>
  <si>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</si>
  <si>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</si>
  <si>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</si>
  <si>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</si>
  <si>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</si>
  <si>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</si>
  <si>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</si>
  <si>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</si>
  <si>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</si>
  <si>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</si>
  <si>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</si>
  <si>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</si>
  <si>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</si>
  <si>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</si>
  <si>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</si>
  <si>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</si>
  <si>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</si>
  <si>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</si>
  <si>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</si>
  <si>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</si>
  <si>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</si>
  <si>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</si>
  <si>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</si>
  <si>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</si>
  <si>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</si>
  <si>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</si>
  <si>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</si>
  <si>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</si>
  <si>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</si>
  <si>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</si>
  <si>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</si>
  <si>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</si>
  <si>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</si>
  <si>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</si>
  <si>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</si>
  <si>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</si>
  <si>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</si>
  <si>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</si>
  <si>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</si>
  <si>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</si>
  <si>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</si>
  <si>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</si>
  <si>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</si>
  <si>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</si>
  <si>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</si>
  <si>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</si>
  <si>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</si>
  <si>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</si>
  <si>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</si>
  <si>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</si>
  <si>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</si>
  <si>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</si>
  <si>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</si>
  <si>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</si>
  <si>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</si>
  <si>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</si>
  <si>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</si>
  <si>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</si>
  <si>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</si>
  <si>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</si>
  <si>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</si>
  <si>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</si>
  <si>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</si>
  <si>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</si>
  <si>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</si>
  <si>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</si>
  <si>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</si>
  <si>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</si>
  <si>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</si>
  <si>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</si>
  <si>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</si>
  <si>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</si>
  <si>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</si>
  <si>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</si>
  <si>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</si>
  <si>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</si>
  <si>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</si>
  <si>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</si>
  <si>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</si>
  <si>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</si>
  <si>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</si>
  <si>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</si>
  <si>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</si>
  <si>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</si>
  <si>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</si>
  <si>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</si>
  <si>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</si>
  <si>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</si>
  <si>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</si>
  <si>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</si>
  <si>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</si>
  <si>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</si>
  <si>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</si>
  <si>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</si>
  <si>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</si>
  <si>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</si>
  <si>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</si>
  <si>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</si>
  <si>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</si>
  <si>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</si>
  <si>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</si>
  <si>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</si>
  <si>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</si>
  <si>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</si>
  <si>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</si>
  <si>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</si>
  <si>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</si>
  <si>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</si>
  <si>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</si>
  <si>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</si>
  <si>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</si>
  <si>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</si>
  <si>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</si>
  <si>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</si>
  <si>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</si>
  <si>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</si>
  <si>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</si>
  <si>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</si>
  <si>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</si>
  <si>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</si>
  <si>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</si>
  <si>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</si>
  <si>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</si>
  <si>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</si>
  <si>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</si>
  <si>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</si>
  <si>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</si>
  <si>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</si>
  <si>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</si>
  <si>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</si>
  <si>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</si>
  <si>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</si>
  <si>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</si>
  <si>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</si>
  <si>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</si>
  <si>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</si>
  <si>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</si>
  <si>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</si>
  <si>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</si>
  <si>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</si>
  <si>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</si>
  <si>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</si>
  <si>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</si>
  <si>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</si>
  <si>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</si>
  <si>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</si>
  <si>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</si>
  <si>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</si>
  <si>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</si>
  <si>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</si>
  <si>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</si>
  <si>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</si>
  <si>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</si>
  <si>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</si>
  <si>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</si>
  <si>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</si>
  <si>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</si>
  <si>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</si>
  <si>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</si>
  <si>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</si>
  <si>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</si>
  <si>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</si>
  <si>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</si>
  <si>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</si>
  <si>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</si>
  <si>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</si>
  <si>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</si>
  <si>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</si>
  <si>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</si>
  <si>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</si>
  <si>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</si>
  <si>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</si>
  <si>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</si>
  <si>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</si>
  <si>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</si>
  <si>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</si>
  <si>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</si>
  <si>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</si>
  <si>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</si>
  <si>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</si>
  <si>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</si>
  <si>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</si>
  <si>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</si>
  <si>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</si>
  <si>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</si>
  <si>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</si>
  <si>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</si>
  <si>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</si>
  <si>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</si>
  <si>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</si>
  <si>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</si>
  <si>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</si>
  <si>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</si>
  <si>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</si>
  <si>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</si>
  <si>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</si>
  <si>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</si>
  <si>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</si>
  <si>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</si>
  <si>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</si>
  <si>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</si>
  <si>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</si>
  <si>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</si>
  <si>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</si>
  <si>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</si>
  <si>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</si>
  <si>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</si>
  <si>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</si>
  <si>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</si>
  <si>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</si>
  <si>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</si>
  <si>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</si>
  <si>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</si>
  <si>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</si>
  <si>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</si>
  <si>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</si>
  <si>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</si>
  <si>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</si>
  <si>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</si>
  <si>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</si>
  <si>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</si>
  <si>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</si>
  <si>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</si>
  <si>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</si>
  <si>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</si>
  <si>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</si>
  <si>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</si>
  <si>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</si>
  <si>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</si>
  <si>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</si>
  <si>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</si>
  <si>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</si>
  <si>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</si>
  <si>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</si>
  <si>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</si>
  <si>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</si>
  <si>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</si>
  <si>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</si>
  <si>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</si>
  <si>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</si>
  <si>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</si>
  <si>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</si>
  <si>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</si>
  <si>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</si>
  <si>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</si>
  <si>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</si>
  <si>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</si>
  <si>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</si>
  <si>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</si>
  <si>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</si>
  <si>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</si>
  <si>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</si>
  <si>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</si>
  <si>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</si>
  <si>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</si>
  <si>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</si>
  <si>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</si>
  <si>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</si>
  <si>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</si>
  <si>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</si>
  <si>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</si>
  <si>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</si>
  <si>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</si>
  <si>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</si>
  <si>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</si>
  <si>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</si>
  <si>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</si>
  <si>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</si>
  <si>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</si>
  <si>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</si>
  <si>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</si>
  <si>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</si>
  <si>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</si>
  <si>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</si>
  <si>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</si>
  <si>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</si>
  <si>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</si>
  <si>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</si>
  <si>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</si>
  <si>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</si>
  <si>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</si>
  <si>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</si>
  <si>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</si>
  <si>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</si>
  <si>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</si>
  <si>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</si>
  <si>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</si>
  <si>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</si>
  <si>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</si>
  <si>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</si>
  <si>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</si>
  <si>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</si>
  <si>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</si>
  <si>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</si>
  <si>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</si>
  <si>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</si>
  <si>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</si>
  <si>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</si>
  <si>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</si>
  <si>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</si>
  <si>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</si>
  <si>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</si>
  <si>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</si>
  <si>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</si>
  <si>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</si>
  <si>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</si>
  <si>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</si>
  <si>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</si>
  <si>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</si>
  <si>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</si>
  <si>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</si>
  <si>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</si>
  <si>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</si>
  <si>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</si>
  <si>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</si>
  <si>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</si>
  <si>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</si>
  <si>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</si>
  <si>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</si>
  <si>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</si>
  <si>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</si>
  <si>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</si>
  <si>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</si>
  <si>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</si>
  <si>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</si>
  <si>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</si>
  <si>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</si>
  <si>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</si>
  <si>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</si>
  <si>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</si>
  <si>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</si>
  <si>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</si>
  <si>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</si>
  <si>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</si>
  <si>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</si>
  <si>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</si>
  <si>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</si>
  <si>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</si>
  <si>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</si>
  <si>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</si>
  <si>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</si>
  <si>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</si>
  <si>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</si>
  <si>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</si>
  <si>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</si>
  <si>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</si>
  <si>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</si>
  <si>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</si>
  <si>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</si>
  <si>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</si>
  <si>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</si>
  <si>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</si>
  <si>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</si>
  <si>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</si>
  <si>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</si>
  <si>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</si>
  <si>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</si>
  <si>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</si>
  <si>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</si>
  <si>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</si>
  <si>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</si>
  <si>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</si>
  <si>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</si>
  <si>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</si>
  <si>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</si>
  <si>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</si>
  <si>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</si>
  <si>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</si>
  <si>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</si>
  <si>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</si>
  <si>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</si>
  <si>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</si>
  <si>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</si>
  <si>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</si>
  <si>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</si>
  <si>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</si>
  <si>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</si>
  <si>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</si>
  <si>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</si>
  <si>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</si>
  <si>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</si>
  <si>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</si>
  <si>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</si>
  <si>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</si>
  <si>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</si>
  <si>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</si>
  <si>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</si>
  <si>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</si>
  <si>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</si>
  <si>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</si>
  <si>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</si>
  <si>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</si>
  <si>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</si>
  <si>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</si>
  <si>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</si>
  <si>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</si>
  <si>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</si>
  <si>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</si>
  <si>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</si>
  <si>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</si>
  <si>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</si>
  <si>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</si>
  <si>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</si>
  <si>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</si>
  <si>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</si>
  <si>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</si>
  <si>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</si>
  <si>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</si>
  <si>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</si>
  <si>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</si>
  <si>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</si>
  <si>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</si>
  <si>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</si>
  <si>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</si>
  <si>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</si>
  <si>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</si>
  <si>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</si>
  <si>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</si>
  <si>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</si>
  <si>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</si>
  <si>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</si>
  <si>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</si>
  <si>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</si>
  <si>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</si>
  <si>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</si>
  <si>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</si>
  <si>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</si>
  <si>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</si>
  <si>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</si>
  <si>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</si>
  <si>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</si>
  <si>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</si>
  <si>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</si>
  <si>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</si>
  <si>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</si>
  <si>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</si>
  <si>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</si>
  <si>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</si>
  <si>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</si>
  <si>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</si>
  <si>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</si>
  <si>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</si>
  <si>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</si>
  <si>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</si>
  <si>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</si>
  <si>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</si>
  <si>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</si>
  <si>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</si>
  <si>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</si>
  <si>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</si>
  <si>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</si>
  <si>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</si>
  <si>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</si>
  <si>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</si>
  <si>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</si>
  <si>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</si>
  <si>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</si>
  <si>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</si>
  <si>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</si>
  <si>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</si>
  <si>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</si>
  <si>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</si>
  <si>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</si>
  <si>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</si>
  <si>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</si>
  <si>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</si>
  <si>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</si>
  <si>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</si>
  <si>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</si>
  <si>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</si>
  <si>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</si>
  <si>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</si>
  <si>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</si>
  <si>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</si>
  <si>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</si>
  <si>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</si>
  <si>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</si>
  <si>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</si>
  <si>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</si>
  <si>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</si>
  <si>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</si>
  <si>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</si>
  <si>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</si>
  <si>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</si>
  <si>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</si>
  <si>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</si>
  <si>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</si>
  <si>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</si>
  <si>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</si>
  <si>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</si>
  <si>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</si>
  <si>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</si>
  <si>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</si>
  <si>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</si>
  <si>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</si>
  <si>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</si>
  <si>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</si>
  <si>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</si>
  <si>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</si>
  <si>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</si>
  <si>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</si>
  <si>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</si>
  <si>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</si>
  <si>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</si>
  <si>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</si>
  <si>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</si>
  <si>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</si>
  <si>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</si>
  <si>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</si>
  <si>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</si>
  <si>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</si>
  <si>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</si>
  <si>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</si>
  <si>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</si>
  <si>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</si>
  <si>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</si>
  <si>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</si>
  <si>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</si>
  <si>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</si>
  <si>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</si>
  <si>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</si>
  <si>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</si>
  <si>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</si>
  <si>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</si>
  <si>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</si>
  <si>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</si>
  <si>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</si>
  <si>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</si>
  <si>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</si>
  <si>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</si>
  <si>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</si>
  <si>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</si>
  <si>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</si>
  <si>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</si>
  <si>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</si>
  <si>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</si>
  <si>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</si>
  <si>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</si>
  <si>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</si>
  <si>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</si>
  <si>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</si>
  <si>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</si>
  <si>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</si>
  <si>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</si>
  <si>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</si>
  <si>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</si>
  <si>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</si>
  <si>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</si>
  <si>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</si>
  <si>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</si>
  <si>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</si>
  <si>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</si>
  <si>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</si>
  <si>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</si>
  <si>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</si>
  <si>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</si>
  <si>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</si>
  <si>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</si>
  <si>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</si>
  <si>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</si>
  <si>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</si>
  <si>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</si>
  <si>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</si>
  <si>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</si>
  <si>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</si>
  <si>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</si>
  <si>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</si>
  <si>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</si>
  <si>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</si>
  <si>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</si>
  <si>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</si>
  <si>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</si>
  <si>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</si>
  <si>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</si>
  <si>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</si>
  <si>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</si>
  <si>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</si>
  <si>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</si>
  <si>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</si>
  <si>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</si>
  <si>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</si>
  <si>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</si>
  <si>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</si>
  <si>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</si>
  <si>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</si>
  <si>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</si>
  <si>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</si>
  <si>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</si>
  <si>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</si>
  <si>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</si>
  <si>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</si>
  <si>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</si>
  <si>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</si>
  <si>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</si>
  <si>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</si>
  <si>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</si>
  <si>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</si>
  <si>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</si>
  <si>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</si>
  <si>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</si>
  <si>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</si>
  <si>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</si>
  <si>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</si>
  <si>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</si>
  <si>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</si>
  <si>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</si>
  <si>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</si>
  <si>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</si>
  <si>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</si>
  <si>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</si>
  <si>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</si>
  <si>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</si>
  <si>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</si>
  <si>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</si>
  <si>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</si>
  <si>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</si>
  <si>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</si>
  <si>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</si>
  <si>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</si>
  <si>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</si>
  <si>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</si>
  <si>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</si>
  <si>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</si>
  <si>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</si>
  <si>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</si>
  <si>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</si>
  <si>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</si>
  <si>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</si>
  <si>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</si>
  <si>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</si>
  <si>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</si>
  <si>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</si>
  <si>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</si>
  <si>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</si>
  <si>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</si>
  <si>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</si>
  <si>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</si>
  <si>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</si>
  <si>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</si>
  <si>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</si>
  <si>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</si>
  <si>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</si>
  <si>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</si>
  <si>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</si>
  <si>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</si>
  <si>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</si>
  <si>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</si>
  <si>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</si>
  <si>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</si>
  <si>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</si>
  <si>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</si>
  <si>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</si>
  <si>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</si>
  <si>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</si>
  <si>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</si>
  <si>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</si>
  <si>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</si>
  <si>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</si>
  <si>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</si>
  <si>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</si>
  <si>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</si>
  <si>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</si>
  <si>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</si>
  <si>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</si>
  <si>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</si>
  <si>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</si>
  <si>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</si>
  <si>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</si>
  <si>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</si>
  <si>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</si>
  <si>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</si>
  <si>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</si>
  <si>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</si>
  <si>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</si>
  <si>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</si>
  <si>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</si>
  <si>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</si>
  <si>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</si>
  <si>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</si>
  <si>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</si>
  <si>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</si>
  <si>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</si>
  <si>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</si>
  <si>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</si>
  <si>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</si>
  <si>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</si>
  <si>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</si>
  <si>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</si>
  <si>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</si>
  <si>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</si>
  <si>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</si>
  <si>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</si>
  <si>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</si>
  <si>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</si>
  <si>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</si>
  <si>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</si>
  <si>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</si>
  <si>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</si>
  <si>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</si>
  <si>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</si>
  <si>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</si>
  <si>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</si>
  <si>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</si>
  <si>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</si>
  <si>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</si>
  <si>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</si>
  <si>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</si>
  <si>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</si>
  <si>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</si>
  <si>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</si>
  <si>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</si>
  <si>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</si>
  <si>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</si>
  <si>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</si>
  <si>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</si>
  <si>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</si>
  <si>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</si>
  <si>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</si>
  <si>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</si>
  <si>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</si>
  <si>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</si>
  <si>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</si>
  <si>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</si>
  <si>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</si>
  <si>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</si>
  <si>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</si>
  <si>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</si>
  <si>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</si>
  <si>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</si>
  <si>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</si>
  <si>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</si>
  <si>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</si>
  <si>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</si>
  <si>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</si>
  <si>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PCM-20251130-00001189</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</si>
  <si>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</si>
  <si>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</si>
  <si>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</si>
  <si>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</si>
  <si>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</si>
  <si>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</si>
  <si>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</si>
  <si>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</si>
  <si>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</si>
  <si>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</si>
  <si>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</si>
  <si>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mak2706</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</si>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</sst>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5" dataDxfId="154" headerRowBorderDxfId="152" tableBorderDxfId="153" totalsRowBorderDxfId="151">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328.76858530092431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2.5865393516141921E-2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1.1316782409267034E-2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45991.71701122685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45991.71701122685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45991.71701122685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45991.71701122685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45991.71701122685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45991.71701122685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45991.71701122685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45991.71701122685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45991.71701122685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45991.71701122685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45991.71701122685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45991.71701122685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45991.71701122685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45991.71701122685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45991.71701122685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45991.71701122685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45991.71701122685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45991.71701122685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45991.71701122685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45991.71701122685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45991.71701122685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45991.71701122685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45991.71701122685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45991.71701122685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45991.71701122685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45991.71701122685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45991.71701122685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45991.71701122685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45991.71701122685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45991.71701122685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45991.71701122685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45991.71701122685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45991.71701122685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45991.71701122685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45991.71701122685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45991.71701122685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45991.71701122685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45991.71701122685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45991.71701122685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45991.71701122685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45991.71701122685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45991.71701122685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45991.71701122685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45991.71701122685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45991.71701122685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45991.71701122685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45991.71701122685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45991.71701122685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45991.71701122685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45991.71701122685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45991.71701122685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45991.71701122685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45991.71701122685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45991.71701122685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45991.71701122685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45991.71701122685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45991.71701122685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45991.71701122685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45991.71701122685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45991.71701122685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45991.71701122685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45991.71701122685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45991.71701122685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45991.71701122685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45991.71701122685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45991.71701122685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45991.71701122685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45991.71701122685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45991.71701122685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45991.71701122685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45991.71701122685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45991.71701122685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45991.71701122685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45991.71701122685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45991.71701122685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45991.71701122685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45991.71701122685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45991.71701122685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45991.71701122685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45991.71701122685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45991.71701122685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45991.71701122685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45991.71701122685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45991.71701122685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45991.71701122685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45991.71701122685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45991.71701122685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45991.71701122685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45991.71701122685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45991.71701122685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45991.71701122685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45991.71701122685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45991.71701122685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45991.71701122685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45991.71701122685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45991.71701122685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45991.71701122685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45991.71701122685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45991.71701122685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45991.71701122685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45991.71701122685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45991.71701122685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45991.71701122685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45991.71701122685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45991.71701122685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45991.71701122685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45991.71701122685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45991.71701122685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45991.71701122685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45991.71701122685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45991.71701122685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45991.71701122685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45991.71701122685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45991.71701122685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45991.71701122685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45991.71701122685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45991.71701122685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45991.71701122685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45991.71701122685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45991.71701122685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45991.71701122685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45991.71701122685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45991.71701122685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45991.71701122685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45991.71701122685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45991.71701122685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45991.71701122685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45991.71701122685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45991.71701122685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45991.71701122685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45991.71701122685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45991.71701122685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45991.71701122685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45991.71701122685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45991.71701122685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45991.71701122685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45991.71701122685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45991.71701122685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45991.71701122685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45991.71701122685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45991.71701122685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45991.71701122685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45991.71701122685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45991.71701122685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45991.71701122685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45991.71701122685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45991.71701122685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45991.71701122685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45991.71701122685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45991.71701122685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45991.71701122685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45991.71701122685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45991.71701122685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45991.71701122685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45991.71701122685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45991.71701122685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45991.71701122685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45991.71701122685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45991.71701122685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45991.71701122685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45991.71701122685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45991.71701122685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45991.71701122685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45991.71701122685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45991.71701122685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45991.71701122685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45991.71701122685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45991.71701122685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45991.71701122685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45991.71701122685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45991.71701122685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45991.71701122685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45991.71701122685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45991.71701122685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45991.71701122685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45991.71701122685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45991.71701122685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45991.71701122685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45991.71701122685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45991.71701122685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45991.71701122685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45991.71701122685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45991.71701122685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45991.71701122685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45991.71701122685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45991.71701122685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45991.71701122685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45991.71701122685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45991.71701122685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45991.71701122685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45991.71701122685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45991.71701122685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45991.71701122685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45991.71701122685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45991.71701122685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45991.71701122685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45991.71701122685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45991.71701122685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45991.71701122685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45991.71701122685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45991.71701122685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45991.71701122685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45991.71701122685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45991.71701122685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45991.71701122685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45991.71701122685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45991.71701122685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45991.71701122685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45991.71701122685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45991.71701122685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45991.71701122685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45991.71701122685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45991.71701122685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45991.71701122685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45991.71701122685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45991.71701122685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45991.71701122685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45991.71701122685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45991.71701122685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45991.71701122685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45991.71701122685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45991.71701122685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45991.71701122685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45991.71701122685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45991.71701122685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45991.71701122685</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1FDA6378-2284-497C-A66E-F9C882BBAB09}"/>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166.71717326388898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7.3295922453689855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25926</v>
      </c>
      <c r="E5" s="99" t="s">
        <v>39189</v>
      </c>
      <c r="F5" s="100">
        <v>45991.702997685185</v>
      </c>
      <c r="G5" s="101">
        <f ca="1">IFERROR(NOW()-F5,"-")</f>
        <v>1.4013541665917728E-2</v>
      </c>
      <c r="H5" s="100">
        <v>45991.697442129633</v>
      </c>
      <c r="I5" s="18" t="str">
        <f>IFERROR(VLOOKUP(D5,DB!A:F,6,0),"")</f>
        <v>SCECO</v>
      </c>
      <c r="J5" s="18" t="str">
        <f>IFERROR(VLOOKUP(D5,DB!A:G,7,0),"")</f>
        <v>Weak</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45991.71701122685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45991.71701122685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45991.71701122685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45991.71701122685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45991.71701122685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45991.71701122685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45991.71701122685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45991.71701122685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45991.71701122685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45991.71701122685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45991.71701122685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45991.71701122685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45991.71701122685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45991.71701122685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45991.71701122685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45991.71701122685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45991.71701122685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45991.71701122685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45991.71701122685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45991.71701122685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45991.71701122685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45991.71701122685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45991.71701122685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45991.71701122685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45991.71701122685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45991.71701122685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45991.71701122685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45991.71701122685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45991.71701122685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45991.71701122685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45991.71701122685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45991.71701122685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45991.71701122685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45991.71701122685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45991.71701122685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45991.71701122685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45991.71701122685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45991.71701122685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45991.71701122685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45991.71701122685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45991.71701122685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45991.71701122685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45991.71701122685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45991.71701122685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45991.71701122685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45991.71701122685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45991.71701122685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45991.71701122685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45991.71701122685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45991.71701122685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45991.71701122685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45991.71701122685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45991.71701122685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45991.71701122685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45991.71701122685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45991.71701122685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45991.71701122685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45991.71701122685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45991.71701122685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45991.71701122685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45991.71701122685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45991.71701122685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45991.71701122685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45991.71701122685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45991.71701122685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45991.71701122685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45991.71701122685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45991.71701122685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45991.71701122685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45991.71701122685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45991.71701122685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45991.71701122685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45991.71701122685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45991.71701122685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45991.71701122685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45991.71701122685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45991.71701122685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45991.71701122685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45991.71701122685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45991.71701122685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45991.71701122685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45991.71701122685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45991.71701122685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45991.71701122685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45991.71701122685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45991.71701122685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45991.71701122685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45991.71701122685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45991.71701122685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45991.71701122685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45991.71701122685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45991.71701122685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45991.71701122685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45991.71701122685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45991.71701122685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45991.71701122685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45991.71701122685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45991.71701122685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45991.71701122685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45991.71701122685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45991.71701122685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45991.71701122685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45991.71701122685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45991.71701122685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45991.71701122685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45991.71701122685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45991.71701122685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45991.71701122685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45991.71701122685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45991.71701122685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45991.71701122685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45991.71701122685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45991.71701122685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45991.71701122685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45991.71701122685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45991.71701122685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45991.71701122685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45991.71701122685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45991.71701122685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45991.71701122685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45991.71701122685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45991.71701122685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45991.71701122685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45991.71701122685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45991.71701122685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45991.71701122685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45991.71701122685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45991.71701122685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45991.71701122685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45991.71701122685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45991.71701122685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45991.71701122685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45991.71701122685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45991.71701122685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45991.71701122685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45991.71701122685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45991.71701122685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45991.71701122685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45991.71701122685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45991.71701122685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45991.71701122685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45991.71701122685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45991.71701122685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45991.71701122685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45991.71701122685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45991.71701122685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45991.71701122685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45991.71701122685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45991.71701122685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45991.71701122685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45991.71701122685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45991.71701122685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45991.71701122685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45991.71701122685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45991.71701122685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45991.71701122685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45991.71701122685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45991.71701122685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45991.71701122685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45991.71701122685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45991.71701122685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45991.71701122685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45991.71701122685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45991.71701122685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45991.71701122685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45991.71701122685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45991.71701122685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45991.71701122685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45991.71701122685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45991.71701122685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45991.71701122685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45991.71701122685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45991.71701122685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45991.71701122685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45991.71701122685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45991.71701122685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45991.71701122685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45991.71701122685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45991.71701122685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45991.71701122685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45991.71701122685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45991.71701122685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45991.71701122685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45991.71701122685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45991.71701122685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45991.71701122685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45991.71701122685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45991.71701122685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45991.71701122685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45991.71701122685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45991.71701122685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45991.71701122685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45991.71701122685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45991.71701122685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45991.71701122685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45991.71701122685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45991.71701122685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45991.71701122685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45991.71701122685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45991.71701122685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45991.71701122685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45991.71701122685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45991.71701122685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45991.71701122685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45991.71701122685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45991.71701122685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45991.71701122685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45991.71701122685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45991.71701122685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45991.71701122685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45991.71701122685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45991.71701122685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45991.71701122685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45991.71701122685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45991.71701122685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45991.71701122685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45991.71701122685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45991.71701122685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45991.71701122685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45991.71701122685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45991.71701122685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45991.71701122685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45991.71701122685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45991.71701122685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45991.71701122685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45991.71701122685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45991.71701122685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45991.71701122685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45991.71701122685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45991.71701122685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45991.71701122685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45991.71701122685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45991.71701122685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45991.71701122685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45991.71701122685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45991.71701122685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45991.71701122685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45991.71701122685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45991.71701122685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45991.71701122685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45991.71701122685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45991.71701122685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45991.71701122685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45991.71701122685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45991.71701122685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45991.71701122685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45991.71701122685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45991.71701122685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45991.71701122685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45991.71701122685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45991.71701122685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45991.71701122685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45991.71701122685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45991.71701122685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45991.71701122685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45991.71701122685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45991.71701122685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45991.71701122685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45991.71701122685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45991.71701122685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45991.71701122685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45991.71701122685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45991.71701122685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45991.71701122685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45991.71701122685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45991.71701122685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45991.71701122685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45991.71701122685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45991.71701122685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45991.71701122685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45991.71701122685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45991.71701122685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45991.71701122685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45991.71701122685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45991.71701122685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45991.71701122685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45991.71701122685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45991.71701122685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45991.71701122685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45991.71701122685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45991.71701122685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45991.71701122685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45991.71701122685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45991.71701122685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45991.71701122685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45991.71701122685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45991.71701122685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45991.71701122685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45991.71701122685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45991.71701122685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45991.71701122685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45991.71701122685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45991.71701122685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45991.71701122685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45991.71701122685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45991.71701122685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45991.71701122685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45991.71701122685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45991.71701122685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45991.71701122685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45991.71701122685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45991.71701122685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45991.71701122685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45991.71701122685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45991.71701122685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45991.71701122685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45991.71701122685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45991.71701122685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45991.71701122685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45991.71701122685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45991.71701122685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45991.71701122685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45991.71701122685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45991.71701122685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45991.71701122685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45991.71701122685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45991.71701122685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45991.71701122685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45991.71701122685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45991.71701122685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45991.71701122685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45991.71701122685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45991.71701122685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45991.71701122685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45991.71701122685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45991.71701122685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45991.71701122685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45991.71701122685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45991.71701122685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45991.71701122685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45991.71701122685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45991.71701122685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45991.71701122685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45991.71701122685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45991.71701122685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45991.71701122685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45991.71701122685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45991.71701122685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45991.71701122685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45991.71701122685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45991.71701122685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45991.71701122685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45991.71701122685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45991.71701122685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45991.71701122685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45991.71701122685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45991.71701122685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45991.71701122685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45991.71701122685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45991.71701122685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45991.71701122685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45991.71701122685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45991.71701122685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45991.71701122685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45991.71701122685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45991.71701122685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45991.71701122685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45991.71701122685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45991.71701122685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45991.71701122685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45991.71701122685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45991.71701122685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45991.71701122685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45991.71701122685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45991.71701122685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45991.71701122685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45991.71701122685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45991.71701122685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45991.71701122685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45991.71701122685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45991.71701122685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45991.71701122685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45991.71701122685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45991.71701122685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45991.71701122685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45991.71701122685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45991.71701122685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45991.71701122685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45991.71701122685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45991.71701122685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45991.71701122685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45991.71701122685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45991.71701122685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45991.71701122685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45991.71701122685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45991.71701122685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45991.71701122685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45991.71701122685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45991.71701122685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45991.71701122685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45991.71701122685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45991.71701122685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45991.71701122685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45991.71701122685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45991.71701122685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45991.71701122685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45991.71701122685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45991.71701122685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45991.71701122685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45991.71701122685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45991.71701122685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45991.71701122685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45991.71701122685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45991.71701122685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45991.71701122685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45991.71701122685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45991.71701122685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45991.71701122685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45991.71701122685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45991.71701122685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45991.71701122685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45991.71701122685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45991.71701122685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45991.71701122685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45991.71701122685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45991.71701122685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45991.71701122685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45991.71701122685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45991.71701122685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45991.71701122685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45991.71701122685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45991.71701122685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45991.71701122685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45991.71701122685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45991.71701122685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45991.71701122685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45991.71701122685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45991.71701122685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45991.71701122685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45991.71701122685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45991.71701122685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45991.71701122685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45991.71701122685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45991.71701122685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45991.71701122685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45991.71701122685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45991.71701122685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45991.71701122685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45991.71701122685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45991.71701122685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45991.71701122685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45991.71701122685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45991.71701122685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45991.71701122685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45991.71701122685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45991.71701122685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45991.71701122685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45991.71701122685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45991.71701122685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45991.71701122685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45991.71701122685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45991.71701122685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45991.71701122685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45991.71701122685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45991.71701122685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45991.71701122685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45991.71701122685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45991.71701122685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45991.71701122685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45991.71701122685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45991.71701122685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45991.71701122685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45991.71701122685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45991.71701122685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45991.71701122685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45991.71701122685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45991.71701122685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45991.71701122685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45991.71701122685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45991.71701122685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45991.71701122685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45991.71701122685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45991.71701122685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45991.71701122685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45991.71701122685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45991.71701122685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45991.71701122685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45991.71701122685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45991.71701122685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45991.71701122685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45991.71701122685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45991.71701122685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45991.71701122685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45991.71701122685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45991.71701122685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45991.71701122685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45991.71701122685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45991.71701122685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45991.71701122685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45991.71701122685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45991.71701122685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45991.71701122685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45991.71701122685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45991.71701122685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45991.71701122685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45991.71701122685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45991.71701122685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45991.71701122685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45991.71701122685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45991.71701122685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45991.71701122685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45991.71701122685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45991.71701122685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45991.71701122685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45991.71701122685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45991.71701122685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45991.71701122685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45991.71701122685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45991.71701122685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45991.71701122685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45991.71701122685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45991.71701122685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45991.71701122685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45991.71701122685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45991.71701122685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45991.71701122685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45991.71701122685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45991.71701122685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45991.71701122685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45991.71701122685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45991.71701122685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45991.71701122685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45991.71701122685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45991.71701122685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45991.71701122685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45991.71701122685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45991.71701122685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45991.71701122685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45991.71701122685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45991.71701122685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45991.71701122685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45991.71701122685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45991.71701122685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45991.71701122685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45991.71701122685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45991.71701122685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45991.71701122685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45991.71701122685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45991.71701122685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45991.71701122685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45991.71701122685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45991.71701122685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45991.71701122685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45991.71701122685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45991.71701122685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45991.71701122685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45991.71701122685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45991.71701122685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45991.71701122685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45991.71701122685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45991.71701122685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45991.71701122685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45991.71701122685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45991.71701122685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45991.71701122685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45991.71701122685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45991.71701122685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45991.71701122685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45991.71701122685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45991.71701122685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45991.71701122685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45991.71701122685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45991.71701122685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45991.71701122685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45991.71701122685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45991.71701122685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45991.71701122685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45991.71701122685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45991.71701122685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45991.71701122685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45991.71701122685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45991.71701122685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45991.71701122685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45991.71701122685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45991.71701122685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45991.71701122685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45991.71701122685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45991.71701122685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45991.71701122685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45991.71701122685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45991.71701122685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45991.71701122685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45991.71701122685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45991.71701122685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45991.71701122685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45991.71701122685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45991.71701122685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45991.71701122685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45991.71701122685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45991.71701122685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45991.71701122685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45991.71701122685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45991.71701122685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45991.71701122685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45991.71701122685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45991.71701122685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45991.71701122685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45991.71701122685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45991.71701122685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45991.71701122685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45991.71701122685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45991.71701122685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45991.71701122685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45991.71701122685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45991.71701122685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45991.71701122685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45991.71701122685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45991.71701122685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45991.71701122685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45991.71701122685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45991.71701122685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45991.71701122685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45991.71701122685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45991.71701122685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45991.71701122685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45991.71701122685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45991.71701122685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45991.71701122685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45991.71701122685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45991.71701122685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45991.71701122685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45991.71701122685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45991.71701122685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45991.71701122685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45991.71701122685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45991.71701122685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45991.71701122685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45991.71701122685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45991.71701122685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45991.71701122685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45991.71701122685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45991.71701122685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45991.71701122685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45991.71701122685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45991.71701122685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45991.71701122685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45991.71701122685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45991.71701122685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45991.71701122685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45991.71701122685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45991.71701122685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45991.71701122685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45991.71701122685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45991.71701122685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45991.71701122685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45991.71701122685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45991.71701122685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45991.71701122685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45991.71701122685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45991.71701122685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45991.71701122685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45991.71701122685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45991.71701122685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45991.71701122685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45991.71701122685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45991.71701122685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45991.71701122685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45991.71701122685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45991.71701122685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45991.71701122685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45991.71701122685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45991.71701122685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45991.71701122685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45991.71701122685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45991.71701122685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45991.71701122685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45991.71701122685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45991.71701122685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45991.71701122685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45991.71701122685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45991.71701122685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45991.71701122685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45991.71701122685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45991.71701122685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45991.71701122685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45991.71701122685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45991.71701122685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45991.71701122685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45991.71701122685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45991.71701122685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45991.71701122685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45991.71701122685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45991.71701122685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45991.71701122685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45991.71701122685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45991.71701122685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45991.71701122685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45991.71701122685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45991.71701122685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45991.71701122685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45991.71701122685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45991.71701122685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45991.71701122685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45991.71701122685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45991.71701122685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45991.71701122685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45991.71701122685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45991.71701122685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45991.71701122685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45991.71701122685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45991.71701122685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45991.71701122685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45991.71701122685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45991.71701122685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45991.71701122685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45991.71701122685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45991.71701122685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45991.71701122685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45991.71701122685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45991.71701122685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45991.71701122685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45991.71701122685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45991.71701122685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45991.71701122685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45991.71701122685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45991.71701122685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45991.71701122685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45991.71701122685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45991.71701122685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45991.71701122685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45991.71701122685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45991.71701122685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45991.71701122685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45991.71701122685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45991.71701122685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45991.71701122685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45991.71701122685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45991.71701122685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45991.71701122685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45991.71701122685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45991.71701122685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45991.71701122685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45991.71701122685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45991.71701122685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45991.71701122685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45991.71701122685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45991.71701122685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45991.71701122685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45991.71701122685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45991.71701122685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45991.71701122685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45991.71701122685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45991.71701122685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45991.71701122685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45991.71701122685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45991.71701122685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45991.71701122685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45991.71701122685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45991.71701122685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45991.71701122685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45991.71701122685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45991.71701122685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45991.71701122685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45991.71701122685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45991.71701122685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45991.71701122685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45991.71701122685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45991.71701122685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45991.71701122685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45991.71701122685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45991.71701122685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45991.71701122685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45991.71701122685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45991.71701122685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45991.71701122685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45991.71701122685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45991.71701122685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45991.71701122685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45991.71701122685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45991.71701122685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45991.71701122685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45991.71701122685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45991.71701122685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45991.71701122685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45991.71701122685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45991.71701122685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45991.71701122685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45991.71701122685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45991.71701122685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45991.71701122685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45991.71701122685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45991.71701122685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45991.71701122685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45991.71701122685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45991.71701122685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45991.71701122685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45991.71701122685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45991.71701122685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45991.71701122685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45991.71701122685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45991.71701122685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45991.71701122685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45991.71701122685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45991.71701122685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45991.71701122685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45991.71701122685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45991.71701122685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45991.71701122685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45991.71701122685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45991.71701122685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45991.71701122685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45991.71701122685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45991.71701122685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45991.71701122685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45991.71701122685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45991.71701122685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45991.71701122685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45991.71701122685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45991.71701122685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45991.71701122685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45991.71701122685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45991.71701122685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45991.71701122685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45991.71701122685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45991.71701122685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45991.71701122685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45991.71701122685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45991.71701122685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45991.71701122685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45991.71701122685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45991.71701122685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45991.71701122685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45991.71701122685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45991.71701122685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45991.71701122685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45991.71701122685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45991.71701122685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45991.71701122685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45991.71701122685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45991.71701122685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45991.71701122685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45991.71701122685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45991.71701122685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45991.71701122685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45991.71701122685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45991.71701122685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45991.71701122685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45991.71701122685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45991.71701122685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45991.71701122685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45991.71701122685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45991.71701122685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45991.71701122685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45991.71701122685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45991.71701122685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45991.71701122685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45991.71701122685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45991.71701122685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45991.71701122685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45991.71701122685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45991.71701122685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45991.71701122685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45991.71701122685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45991.71701122685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45991.71701122685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45991.71701122685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45991.71701122685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45991.71701122685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45991.71701122685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45991.71701122685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45991.71701122685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45991.71701122685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45991.71701122685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45991.71701122685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45991.71701122685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45991.71701122685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45991.71701122685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45991.71701122685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45991.71701122685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45991.71701122685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45991.71701122685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45991.71701122685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45991.71701122685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45991.71701122685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45991.71701122685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45991.71701122685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45991.71701122685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45991.71701122685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45991.71701122685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45991.71701122685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45991.71701122685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45991.71701122685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45991.71701122685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45991.71701122685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45991.71701122685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45991.71701122685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45991.71701122685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45991.71701122685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45991.71701122685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45991.71701122685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45991.71701122685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45991.71701122685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45991.71701122685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45991.71701122685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45991.71701122685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45991.71701122685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45991.71701122685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45991.71701122685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45991.71701122685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45991.71701122685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45991.71701122685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45991.71701122685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45991.71701122685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45991.71701122685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45991.71701122685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45991.71701122685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45991.71701122685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45991.71701122685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45991.71701122685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45991.71701122685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45991.71701122685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45991.71701122685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45991.71701122685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45991.71701122685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45991.71701122685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45991.71701122685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45991.71701122685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45991.71701122685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45991.71701122685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45991.71701122685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45991.71701122685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45991.71701122685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45991.71701122685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45991.71701122685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45991.71701122685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45991.71701122685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45991.71701122685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45991.71701122685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45991.71701122685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45991.71701122685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45991.71701122685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45991.71701122685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45991.71701122685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45991.71701122685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45991.71701122685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45991.71701122685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45991.71701122685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45991.71701122685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45991.71701122685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45991.71701122685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45991.71701122685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45991.71701122685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45991.71701122685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45991.71701122685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45991.71701122685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45991.71701122685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45991.71701122685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45991.71701122685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45991.71701122685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45991.71701122685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45991.71701122685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45991.71701122685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45991.71701122685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45991.71701122685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45991.71701122685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45991.71701122685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45991.71701122685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45991.71701122685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45991.71701122685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45991.71701122685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45991.71701122685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45991.71701122685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45991.71701122685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45991.71701122685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45991.71701122685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45991.71701122685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45991.71701122685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45991.71701122685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45991.71701122685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45991.71701122685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45991.71701122685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45991.71701122685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45991.71701122685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45991.71701122685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45991.71701122685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45991.71701122685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45991.71701122685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45991.71701122685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45991.71701122685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45991.71701122685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45991.71701122685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45991.71701122685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45991.71701122685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45991.71701122685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45991.71701122685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45991.71701122685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45991.71701122685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45991.71701122685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45991.71701122685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45991.71701122685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45991.71701122685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45991.71701122685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45991.71701122685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45991.71701122685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45991.71701122685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45991.71701122685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45991.71701122685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45991.71701122685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45991.71701122685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45991.71701122685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45991.71701122685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45991.71701122685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45991.71701122685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45991.71701122685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45991.71701122685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288.23629363425425</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34" ca="1" si="0">IFERROR(NOW()-F3,"")</f>
        <v>45991.71701122685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45991.71701122685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45991.71701122685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45991.71701122685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45991.71701122685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45991.71701122685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45991.71701122685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45991.71701122685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45991.71701122685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45991.71701122685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45991.71701122685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45991.71701122685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45991.71701122685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45991.71701122685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45991.71701122685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45991.71701122685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45991.71701122685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45991.71701122685</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88"/>
      <c r="E21" s="91"/>
      <c r="F21" s="92"/>
      <c r="G21" s="93">
        <f t="shared" ca="1" si="0"/>
        <v>45991.71701122685</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45991.71701122685</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45991.71701122685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45991.71701122685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45991.71701122685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45991.71701122685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45991.71701122685</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45991.71701122685</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45991.71701122685</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45991.71701122685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45991.71701122685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45991.71701122685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45991.71701122685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45991.71701122685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45991.71701122685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45991.71701122685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45991.71701122685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45991.71701122685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45991.71701122685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45991.71701122685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45991.71701122685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45991.71701122685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45991.71701122685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45991.71701122685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45991.71701122685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45991.71701122685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45991.71701122685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45991.71701122685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45991.71701122685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45991.71701122685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45991.71701122685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45991.71701122685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45991.71701122685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45991.71701122685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45991.71701122685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45991.71701122685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45991.71701122685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45991.71701122685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45991.71701122685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45991.71701122685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45991.71701122685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45991.71701122685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45991.71701122685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45991.71701122685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45991.71701122685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45991.71701122685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45991.71701122685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45991.71701122685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45991.71701122685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45991.71701122685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45991.71701122685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45991.71701122685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45991.71701122685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45991.71701122685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45991.71701122685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45991.71701122685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45991.71701122685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45991.71701122685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45991.71701122685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45991.71701122685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45991.71701122685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45991.71701122685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45991.71701122685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45991.71701122685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45991.71701122685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45991.71701122685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45991.71701122685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45991.71701122685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45991.71701122685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45991.71701122685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45991.71701122685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45991.71701122685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45991.71701122685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45991.71701122685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45991.71701122685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45991.71701122685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45991.71701122685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45991.71701122685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45991.71701122685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45991.71701122685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45991.71701122685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45991.71701122685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45991.71701122685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45991.71701122685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45991.71701122685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45991.71701122685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45991.71701122685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45991.71701122685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45991.71701122685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45991.71701122685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45991.71701122685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45991.71701122685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45991.71701122685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45991.71701122685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45991.71701122685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45991.71701122685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45991.71701122685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45991.71701122685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45991.71701122685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45991.71701122685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45991.71701122685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45991.71701122685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45991.71701122685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45991.71701122685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45991.71701122685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45991.71701122685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45991.71701122685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45991.71701122685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45991.71701122685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45991.71701122685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45991.71701122685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45991.71701122685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45991.71701122685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45991.71701122685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45991.71701122685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45991.71701122685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45991.71701122685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45991.71701122685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45991.71701122685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45991.71701122685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45991.71701122685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45991.71701122685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45991.71701122685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45991.71701122685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45991.71701122685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45991.71701122685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45991.71701122685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45991.71701122685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45991.71701122685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45991.71701122685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45991.71701122685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45991.71701122685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45991.71701122685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45991.71701122685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45991.71701122685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45991.71701122685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45991.71701122685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45991.71701122685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45991.71701122685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45991.71701122685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45991.71701122685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45991.71701122685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45991.71701122685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45991.71701122685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45991.71701122685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45991.71701122685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45991.71701122685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45991.71701122685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45991.71701122685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45991.71701122685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45991.71701122685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45991.71701122685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45991.71701122685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45991.71701122685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45991.71701122685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45991.71701122685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45991.71701122685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45991.71701122685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45991.71701122685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45991.71701122685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45991.71701122685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45991.71701122685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45991.71701122685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45991.71701122685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45991.71701122685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45991.71701122685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45991.71701122685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45991.71701122685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45991.71701122685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45991.71701122685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45991.71701122685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45991.71701122685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45991.71701122685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45991.71701122685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45991.71701122685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45991.71701122685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45991.71701122685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45991.71701122685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45991.71701122685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45991.71701122685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45991.71701122685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45991.71701122685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45991.71701122685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45991.71701122685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45991.71701122685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45991.71701122685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45991.71701122685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45991.71701122685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45991.71701122685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45991.71701122685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45991.71701122685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45991.71701122685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45991.71701122685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45991.71701122685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45991.71701122685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45991.71701122685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45991.71701122685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45991.71701122685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45991.71701122685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45991.71701122685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45991.71701122685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45991.71701122685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45991.71701122685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45991.71701122685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45991.71701122685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45991.71701122685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45991.71701122685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45991.71701122685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45991.71701122685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45991.71701122685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45991.71701122685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45991.71701122685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45991.71701122685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45991.71701122685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45991.71701122685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45991.71701122685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45991.71701122685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45991.71701122685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45991.71701122685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45991.71701122685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45991.71701122685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45991.71701122685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45991.71701122685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45991.71701122685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45991.71701122685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45991.71701122685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45991.71701122685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45991.71701122685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45991.71701122685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45991.71701122685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45991.71701122685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45991.71701122685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45991.71701122685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45991.71701122685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45991.71701122685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45991.71701122685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45991.71701122685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45991.71701122685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45991.71701122685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45991.71701122685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45991.71701122685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45991.71701122685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45991.71701122685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45991.71701122685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45991.71701122685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45991.71701122685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45991.71701122685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45991.71701122685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45991.71701122685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45991.71701122685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45991.71701122685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45991.71701122685</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99.884951041662134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65.528133912033809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43.055900115738041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10.343712615736877</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45991.71701122685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45991.71701122685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45991.71701122685</v>
      </c>
      <c r="H8" s="38"/>
      <c r="I8" s="37" t="str">
        <f>IFERROR(VLOOKUP(D8,DB!A:F,6,0),"")</f>
        <v/>
      </c>
      <c r="J8" s="37" t="str">
        <f>IFERROR(VLOOKUP(D8,DB!A:G,7,0),"")</f>
        <v/>
      </c>
      <c r="K8" s="37"/>
      <c r="L8" s="37" t="str">
        <f>IFERROR(VLOOKUP(D8,DB!A:I,9,0),"")</f>
        <v/>
      </c>
    </row>
    <row r="9" spans="1:13">
      <c r="A9" s="37"/>
      <c r="B9" s="37" t="str">
        <f>IFERROR(VLOOKUP(D9,DB!A:K,11,0),"")</f>
        <v>R5</v>
      </c>
      <c r="C9" s="37"/>
      <c r="D9" s="37" t="s">
        <v>39208</v>
      </c>
      <c r="E9" s="37"/>
      <c r="F9" s="38"/>
      <c r="G9" s="135">
        <f ca="1">IFERROR(NOW()-F9,"")</f>
        <v>45991.71701122685</v>
      </c>
      <c r="H9" s="38"/>
      <c r="I9" s="37" t="str">
        <f>IFERROR(VLOOKUP(D9,DB!A:F,6,0),"")</f>
        <v>Generator-SG</v>
      </c>
      <c r="J9" s="37" t="str">
        <f>IFERROR(VLOOKUP(D9,DB!A:G,7,0),"")</f>
        <v>Good</v>
      </c>
      <c r="K9" s="37"/>
      <c r="L9" s="37" t="str">
        <f>IFERROR(VLOOKUP(D9,DB!A:I,9,0),"")</f>
        <v>Latis</v>
      </c>
    </row>
    <row r="10" spans="1:13">
      <c r="A10" s="37"/>
      <c r="B10" s="37" t="str">
        <f>IFERROR(VLOOKUP(D10,DB!A:K,11,0),"")</f>
        <v/>
      </c>
      <c r="C10" s="37"/>
      <c r="D10" s="37"/>
      <c r="E10" s="37"/>
      <c r="F10" s="38"/>
      <c r="G10" s="135">
        <f ca="1">IFERROR(NOW()-F10,"")</f>
        <v>45991.71701122685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45991.71701122685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45991.71701122685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45991.71701122685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45991.71701122685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45991.71701122685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45991.71701122685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45991.71701122685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45991.71701122685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45991.71701122685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45991.71701122685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45991.71701122685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45991.71701122685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45991.71701122685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45991.71701122685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45991.71701122685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45991.71701122685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45991.71701122685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45991.71701122685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45991.71701122685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45991.71701122685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45991.71701122685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45991.71701122685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45991.71701122685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45991.71701122685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45991.71701122685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45991.71701122685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45991.71701122685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45991.71701122685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45991.71701122685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45991.71701122685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45991.71701122685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45991.71701122685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45991.71701122685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45991.71701122685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45991.71701122685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45991.71701122685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45991.71701122685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45991.71701122685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45991.71701122685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45991.71701122685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45991.71701122685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45991.71701122685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45991.71701122685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45991.71701122685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45991.71701122685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45991.71701122685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45991.71701122685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45991.71701122685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45991.71701122685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45991.71701122685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45991.71701122685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45991.71701122685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45991.71701122685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45991.71701122685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45991.71701122685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45991.71701122685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45991.71701122685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45991.71701122685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45991.71701122685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45991.71701122685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45991.71701122685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45991.71701122685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45991.71701122685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45991.71701122685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45991.71701122685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34755</v>
      </c>
      <c r="E2" s="106" t="s">
        <v>39106</v>
      </c>
      <c r="F2" s="121"/>
      <c r="G2" s="72">
        <f ca="1">IFERROR(NOW()-F2,"-")</f>
        <v>45991.71701122685</v>
      </c>
      <c r="H2" s="121">
        <v>45991.668090277781</v>
      </c>
      <c r="I2" s="119" t="str">
        <f>IFERROR(VLOOKUP(D2,DB!A:F,6,0),"")</f>
        <v>SCECO</v>
      </c>
      <c r="J2" s="119" t="str">
        <f>IFERROR(VLOOKUP(D2,DB!A:G,7,0),"")</f>
        <v>Dead</v>
      </c>
      <c r="K2" s="122" t="s">
        <v>39210</v>
      </c>
      <c r="L2" s="137" t="str">
        <f>IFERROR(VLOOKUP(D2,DB!A:I,9,0),"")</f>
        <v>Latis</v>
      </c>
    </row>
    <row r="3" spans="1:16382" ht="31.5" customHeight="1">
      <c r="A3" s="118"/>
      <c r="B3" s="119" t="str">
        <f>IFERROR(VLOOKUP(D3,DB!A:K,11,0),"")</f>
        <v/>
      </c>
      <c r="C3" s="120"/>
      <c r="D3" s="119"/>
      <c r="E3" s="106"/>
      <c r="F3" s="121"/>
      <c r="G3" s="72">
        <f ca="1">IFERROR(NOW()-F3,"-")</f>
        <v>45991.71701122685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45991.71701122685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45991.71701122685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45991.71701122685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45991.71701122685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45991.71701122685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45991.71701122685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45991.71701122685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45991.71701122685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45991.71701122685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45991.71701122685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45991.71701122685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45991.71701122685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45991.71701122685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45991.71701122685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45991.71701122685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45991.71701122685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45991.71701122685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45991.71701122685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45991.71701122685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45991.71701122685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45991.71701122685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45991.71701122685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45991.71701122685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45991.71701122685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45991.71701122685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45991.71701122685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45991.71701122685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45991.71701122685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45991.71701122685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45991.71701122685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45991.71701122685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45991.71701122685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45991.71701122685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45991.71701122685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45991.71701122685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45991.71701122685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45991.71701122685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45991.71701122685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45991.71701122685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45991.71701122685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45991.71701122685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45991.71701122685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45991.71701122685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45991.71701122685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45991.71701122685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45991.71701122685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45991.71701122685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45991.71701122685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45991.71701122685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45991.71701122685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45991.71701122685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45991.71701122685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45991.71701122685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45991.71701122685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45991.71701122685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45991.71701122685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45991.71701122685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45991.71701122685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45991.71701122685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45991.71701122685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45991.71701122685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45991.71701122685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45991.71701122685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45991.71701122685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45991.71701122685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45991.71701122685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45991.71701122685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45991.71701122685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45991.71701122685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45991.71701122685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45991.71701122685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45991.71701122685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45991.71701122685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45991.71701122685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45991.71701122685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45991.71701122685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45991.71701122685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45991.71701122685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45991.71701122685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45991.71701122685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45991.71701122685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45991.71701122685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45991.71701122685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45991.71701122685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45991.71701122685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45991.71701122685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45991.71701122685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45991.71701122685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45991.71701122685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45991.71701122685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45991.71701122685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45991.71701122685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45991.71701122685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45991.71701122685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45991.71701122685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45991.71701122685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45991.71701122685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45991.71701122685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45991.71701122685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45991.71701122685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45991.71701122685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45991.71701122685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45991.71701122685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45991.71701122685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45991.71701122685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45991.71701122685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45991.71701122685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45991.71701122685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45991.71701122685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45991.71701122685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45991.71701122685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45991.71701122685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45991.71701122685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45991.71701122685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45991.71701122685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45991.71701122685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45991.71701122685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45991.71701122685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45991.71701122685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45991.71701122685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45991.71701122685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45991.71701122685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45991.71701122685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45991.71701122685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45991.71701122685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45991.71701122685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45991.71701122685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45991.71701122685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45991.71701122685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45991.71701122685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45991.71701122685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45991.71701122685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45991.71701122685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45991.71701122685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45991.71701122685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45991.71701122685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45991.71701122685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45991.71701122685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45991.71701122685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45991.71701122685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45991.71701122685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45991.71701122685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45991.71701122685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45991.71701122685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45991.71701122685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45991.71701122685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45991.71701122685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45991.71701122685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45991.71701122685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45991.71701122685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45991.71701122685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45991.71701122685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45991.71701122685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45991.71701122685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45991.71701122685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45991.71701122685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45991.71701122685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45991.71701122685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45991.71701122685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45991.71701122685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45991.71701122685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45991.71701122685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45991.71701122685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45991.71701122685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45991.71701122685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45991.71701122685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45991.71701122685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45991.71701122685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45991.71701122685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45991.71701122685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45991.71701122685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45991.71701122685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45991.71701122685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45991.71701122685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45991.71701122685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45991.71701122685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45991.71701122685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45991.71701122685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45991.71701122685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45991.71701122685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45991.71701122685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45991.71701122685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45991.71701122685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45991.71701122685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45991.71701122685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45991.71701122685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45991.71701122685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45991.71701122685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45991.71701122685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45991.71701122685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45991.71701122685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45991.71701122685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45991.71701122685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45991.71701122685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45991.71701122685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45991.71701122685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45991.71701122685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45991.71701122685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45991.71701122685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45991.71701122685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45991.71701122685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45991.71701122685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45991.71701122685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45991.71701122685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45991.71701122685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45991.71701122685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45991.71701122685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45991.71701122685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45991.71701122685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45991.71701122685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45991.71701122685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45991.71701122685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45991.71701122685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45991.71701122685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45991.71701122685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45991.71701122685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45991.71701122685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45991.71701122685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45991.71701122685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45991.71701122685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45991.71701122685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45991.71701122685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45991.71701122685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45991.71701122685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45991.71701122685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45991.71701122685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45991.71701122685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45991.71701122685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45991.71701122685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45991.71701122685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45991.71701122685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45991.71701122685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45991.71701122685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45991.71701122685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45991.71701122685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45991.71701122685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45991.71701122685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45991.71701122685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45991.71701122685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45991.71701122685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45991.71701122685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45991.71701122685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45991.71701122685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45991.71701122685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45991.71701122685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45991.71701122685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45991.71701122685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45991.71701122685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45991.71701122685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45991.71701122685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45991.71701122685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45991.71701122685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45991.71701122685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45991.71701122685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45991.71701122685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45991.71701122685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45991.71701122685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45991.71701122685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45991.71701122685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45991.71701122685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45991.71701122685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45991.71701122685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45991.71701122685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45991.71701122685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45991.71701122685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45991.71701122685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45991.71701122685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45991.71701122685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45991.71701122685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45991.71701122685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45991.71701122685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45991.71701122685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45991.71701122685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45991.71701122685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45991.71701122685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45991.71701122685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45991.71701122685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45991.71701122685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45991.71701122685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45991.71701122685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45991.71701122685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45991.71701122685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45991.71701122685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45991.71701122685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45991.71701122685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45991.71701122685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45991.71701122685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45991.71701122685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45991.71701122685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45991.71701122685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45991.71701122685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45991.71701122685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45991.71701122685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45991.71701122685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45991.71701122685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45991.71701122685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45991.71701122685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45991.71701122685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45991.71701122685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45991.71701122685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45991.71701122685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45991.71701122685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45991.71701122685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45991.71701122685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45991.71701122685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45991.71701122685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45991.71701122685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45991.71701122685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45991.71701122685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45991.71701122685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45991.71701122685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45991.71701122685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45991.71701122685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45991.71701122685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45991.71701122685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45991.71701122685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45991.71701122685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45991.71701122685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45991.71701122685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45991.71701122685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45991.71701122685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45991.71701122685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45991.71701122685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45991.71701122685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45991.71701122685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45991.71701122685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45991.71701122685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45991.71701122685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45991.71701122685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45991.71701122685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45991.71701122685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45991.71701122685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45991.71701122685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45991.71701122685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45991.71701122685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45991.71701122685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45991.71701122685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45991.71701122685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45991.71701122685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45991.71701122685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45991.71701122685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45991.71701122685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45991.71701122685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45991.71701122685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45991.71701122685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45991.71701122685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45991.71701122685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45991.71701122685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45991.71701122685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45991.71701122685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45991.71701122685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45991.71701122685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45991.71701122685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45991.71701122685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45991.71701122685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45991.71701122685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45991.71701122685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45991.71701122685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45991.71701122685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45991.71701122685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45991.71701122685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45991.71701122685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45991.71701122685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45991.71701122685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45991.71701122685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45991.71701122685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45991.71701122685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45991.71701122685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45991.71701122685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45991.71701122685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45991.71701122685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45991.71701122685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45991.71701122685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45991.71701122685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45991.71701122685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45991.71701122685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45991.71701122685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45991.71701122685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45991.71701122685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45991.71701122685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45991.71701122685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45991.71701122685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45991.71701122685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45991.71701122685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45991.71701122685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45991.71701122685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45991.71701122685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45991.71701122685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45991.71701122685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45991.71701122685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45991.71701122685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45991.71701122685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45991.71701122685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45991.71701122685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45991.71701122685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45991.71701122685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45991.71701122685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45991.71701122685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45991.71701122685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45991.71701122685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45991.71701122685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45991.71701122685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45991.71701122685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45991.71701122685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45991.71701122685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45991.71701122685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45991.71701122685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45991.71701122685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45991.71701122685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45991.71701122685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45991.71701122685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45991.71701122685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45991.71701122685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45991.71701122685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45991.71701122685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45991.71701122685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45991.71701122685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45991.71701122685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45991.71701122685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45991.71701122685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45991.71701122685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45991.71701122685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45991.71701122685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45991.71701122685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45991.71701122685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45991.71701122685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45991.71701122685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45991.71701122685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45991.71701122685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45991.71701122685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45991.71701122685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45991.71701122685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45991.71701122685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45991.71701122685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45991.71701122685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45991.71701122685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45991.71701122685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45991.71701122685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45991.71701122685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45991.71701122685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45991.71701122685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45991.71701122685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45991.71701122685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45991.71701122685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45991.71701122685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45991.71701122685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45991.71701122685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45991.71701122685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45991.71701122685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45991.71701122685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45991.71701122685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45991.71701122685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45991.71701122685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45991.71701122685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45991.71701122685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45991.71701122685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45991.71701122685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45991.71701122685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45991.71701122685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45991.71701122685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45991.71701122685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45991.71701122685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45991.71701122685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45991.71701122685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45991.71701122685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45991.71701122685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45991.71701122685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45991.71701122685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45991.71701122685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45991.71701122685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45991.71701122685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45991.71701122685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45991.71701122685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45991.71701122685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45991.71701122685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45991.71701122685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45991.71701122685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45991.71701122685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45991.71701122685</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45991.71701122685</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