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51" documentId="120_S{2AC9BD13-BADA-5192-A53E-5A8FF88502F6}" xr6:coauthVersionLast="47" xr6:coauthVersionMax="47" xr10:uidLastSave="{C5CA6A50-2268-4C7C-BB07-60B90BF5E55C}"/>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B5" i="3"/>
  <c r="G5" i="3"/>
  <c r="I5" i="3"/>
  <c r="J5" i="3"/>
  <c r="L5" i="3"/>
  <c r="J10" i="1"/>
  <c r="G7" i="4"/>
  <c r="G8"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3" i="4"/>
  <c r="G3" i="4"/>
  <c r="I3" i="4"/>
  <c r="J3" i="4"/>
  <c r="L3" i="4"/>
  <c r="B4" i="4"/>
  <c r="G4" i="4"/>
  <c r="I4" i="4"/>
  <c r="J4" i="4"/>
  <c r="L4" i="4"/>
  <c r="B5" i="4"/>
  <c r="G5" i="4"/>
  <c r="J5" i="4"/>
  <c r="L5" i="4"/>
  <c r="B6" i="4"/>
  <c r="G6" i="4"/>
  <c r="I6" i="4"/>
  <c r="J6" i="4"/>
  <c r="L6"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4" i="5"/>
  <c r="G4" i="5"/>
  <c r="I4" i="5"/>
  <c r="J4" i="5"/>
  <c r="L4" i="5"/>
  <c r="G3" i="5"/>
  <c r="G2" i="4"/>
  <c r="J2" i="1"/>
  <c r="L2" i="1"/>
  <c r="B3" i="5"/>
  <c r="J3" i="5"/>
  <c r="L3" i="5"/>
  <c r="B3" i="2"/>
  <c r="G3" i="2"/>
  <c r="I3" i="2"/>
  <c r="J3" i="2"/>
  <c r="L3" i="2"/>
  <c r="B2" i="1"/>
  <c r="L2" i="5"/>
  <c r="B2" i="4"/>
  <c r="I2" i="4"/>
  <c r="J2" i="4"/>
  <c r="L2" i="4"/>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<sst xmlns="http://schemas.openxmlformats.org/spreadsheetml/2006/main" count="180277" uniqueCount="39121">
  <si>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</si>
  <si>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</si>
  <si>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</si>
  <si>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</si>
  <si>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</si>
  <si>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</si>
  <si>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</si>
  <si>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</si>
  <si>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</si>
  <si>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</si>
  <si>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</si>
  <si>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</si>
  <si>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</si>
  <si>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</si>
  <si>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</si>
  <si>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</si>
  <si>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</si>
  <si>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</si>
  <si>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</si>
  <si>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</si>
  <si>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</si>
  <si>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</si>
  <si>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</si>
  <si>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</si>
  <si>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</si>
  <si>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</si>
  <si>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</si>
  <si>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</si>
  <si>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</si>
  <si>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</si>
  <si>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</si>
  <si>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</si>
  <si>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</si>
  <si>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</si>
  <si>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</si>
  <si>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</si>
  <si>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</si>
  <si>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</si>
  <si>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</si>
  <si>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</si>
  <si>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</si>
  <si>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</si>
  <si>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</si>
  <si>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</si>
  <si>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</si>
  <si>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</si>
  <si>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</si>
  <si>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</si>
  <si>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</si>
  <si>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</si>
  <si>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</si>
  <si>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</si>
  <si>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</si>
  <si>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</si>
  <si>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</si>
  <si>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</si>
  <si>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</si>
  <si>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</si>
  <si>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</si>
  <si>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</si>
  <si>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</si>
  <si>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</si>
  <si>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</si>
  <si>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</si>
  <si>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</si>
  <si>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</si>
  <si>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</si>
  <si>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</si>
  <si>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</si>
  <si>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</si>
  <si>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</si>
  <si>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</si>
  <si>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</si>
  <si>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</si>
  <si>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</si>
  <si>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</si>
  <si>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</si>
  <si>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</si>
  <si>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</si>
  <si>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</si>
  <si>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</si>
  <si>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</si>
  <si>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</si>
  <si>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</si>
  <si>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</si>
  <si>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</si>
  <si>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</si>
  <si>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</si>
  <si>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</si>
  <si>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</si>
  <si>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</si>
  <si>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</si>
  <si>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</si>
  <si>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</si>
  <si>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</si>
  <si>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</si>
  <si>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</si>
  <si>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</si>
  <si>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</si>
  <si>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</si>
  <si>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</si>
  <si>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</si>
  <si>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</si>
  <si>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</si>
  <si>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</si>
  <si>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</si>
  <si>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</si>
  <si>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</si>
  <si>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</si>
  <si>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</si>
  <si>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</si>
  <si>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</si>
  <si>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</si>
  <si>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</si>
  <si>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</si>
  <si>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</si>
  <si>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</si>
  <si>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</si>
  <si>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</si>
  <si>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</si>
  <si>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</si>
  <si>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</si>
  <si>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</si>
  <si>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</si>
  <si>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</si>
  <si>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</si>
  <si>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</si>
  <si>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</si>
  <si>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</si>
  <si>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</si>
  <si>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</si>
  <si>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</si>
  <si>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</si>
  <si>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</si>
  <si>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</si>
  <si>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</si>
  <si>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</si>
  <si>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</si>
  <si>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</si>
  <si>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</si>
  <si>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</si>
  <si>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</si>
  <si>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</si>
  <si>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</si>
  <si>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</si>
  <si>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</si>
  <si>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</si>
  <si>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</si>
  <si>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</si>
  <si>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</si>
  <si>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</si>
  <si>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</si>
  <si>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</si>
  <si>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</si>
  <si>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</si>
  <si>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</si>
  <si>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</si>
  <si>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</si>
  <si>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</si>
  <si>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</si>
  <si>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</si>
  <si>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</si>
  <si>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</si>
  <si>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</si>
  <si>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</si>
  <si>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</si>
  <si>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</si>
  <si>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</si>
  <si>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</si>
  <si>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</si>
  <si>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</si>
  <si>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</si>
  <si>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</si>
  <si>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</si>
  <si>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</si>
  <si>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</si>
  <si>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</si>
  <si>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</si>
  <si>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</si>
  <si>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</si>
  <si>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</si>
  <si>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</si>
  <si>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</si>
  <si>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</si>
  <si>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</si>
  <si>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</si>
  <si>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</si>
  <si>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</si>
  <si>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</si>
  <si>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</si>
  <si>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</si>
  <si>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</si>
  <si>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</si>
  <si>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</si>
  <si>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</si>
  <si>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</si>
  <si>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</si>
  <si>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</si>
  <si>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</si>
  <si>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</si>
  <si>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</si>
  <si>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</si>
  <si>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</si>
  <si>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</si>
  <si>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</si>
  <si>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</si>
  <si>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</si>
  <si>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</si>
  <si>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</si>
  <si>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</si>
  <si>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</si>
  <si>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</si>
  <si>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</si>
  <si>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</si>
  <si>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</si>
  <si>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</si>
  <si>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</si>
  <si>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</si>
  <si>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</si>
  <si>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</si>
  <si>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</si>
  <si>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</si>
  <si>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</si>
  <si>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</si>
  <si>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</si>
  <si>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</si>
  <si>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</si>
  <si>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</si>
  <si>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</si>
  <si>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</si>
  <si>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</si>
  <si>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</si>
  <si>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</si>
  <si>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</si>
  <si>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</si>
  <si>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</si>
  <si>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</si>
  <si>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</si>
  <si>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</si>
  <si>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</si>
  <si>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</si>
  <si>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</si>
  <si>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</si>
  <si>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</si>
  <si>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</si>
  <si>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</si>
  <si>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</si>
  <si>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</si>
  <si>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</si>
  <si>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</si>
  <si>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</si>
  <si>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</si>
  <si>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</si>
  <si>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</si>
  <si>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</si>
  <si>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</si>
  <si>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</si>
  <si>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</si>
  <si>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</si>
  <si>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</si>
  <si>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</si>
  <si>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</si>
  <si>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</si>
  <si>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</si>
  <si>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</si>
  <si>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</si>
  <si>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</si>
  <si>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</si>
  <si>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</si>
  <si>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</si>
  <si>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</si>
  <si>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</si>
  <si>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</si>
  <si>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</si>
  <si>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</si>
  <si>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</si>
  <si>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</si>
  <si>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</si>
  <si>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</si>
  <si>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</si>
  <si>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</si>
  <si>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</si>
  <si>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</si>
  <si>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</si>
  <si>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</si>
  <si>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</si>
  <si>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</si>
  <si>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</si>
  <si>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</si>
  <si>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</si>
  <si>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</si>
  <si>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</si>
  <si>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</si>
  <si>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</si>
  <si>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</si>
  <si>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</si>
  <si>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</si>
  <si>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</si>
  <si>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</si>
  <si>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</si>
  <si>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</si>
  <si>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</si>
  <si>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</si>
  <si>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</si>
  <si>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</si>
  <si>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</si>
  <si>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</si>
  <si>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</si>
  <si>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</si>
  <si>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</si>
  <si>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</si>
  <si>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</si>
  <si>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</si>
  <si>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</si>
  <si>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</si>
  <si>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</si>
  <si>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</si>
  <si>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</si>
  <si>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</si>
  <si>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</si>
  <si>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</si>
  <si>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</si>
  <si>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</si>
  <si>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</si>
  <si>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</si>
  <si>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</si>
  <si>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</si>
  <si>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</si>
  <si>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</si>
  <si>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</si>
  <si>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</si>
  <si>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</si>
  <si>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</si>
  <si>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</si>
  <si>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</si>
  <si>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</si>
  <si>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</si>
  <si>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</si>
  <si>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</si>
  <si>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</si>
  <si>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</si>
  <si>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</si>
  <si>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</si>
  <si>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</si>
  <si>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</si>
  <si>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</si>
  <si>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</si>
  <si>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</si>
  <si>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</si>
  <si>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</si>
  <si>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</si>
  <si>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</si>
  <si>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</si>
  <si>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</si>
  <si>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</si>
  <si>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</si>
  <si>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</si>
  <si>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</si>
  <si>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</si>
  <si>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</si>
  <si>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</si>
  <si>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</si>
  <si>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</si>
  <si>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</si>
  <si>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</si>
  <si>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</si>
  <si>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</si>
  <si>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</si>
  <si>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</si>
  <si>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</si>
  <si>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</si>
  <si>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</si>
  <si>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</si>
  <si>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</si>
  <si>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</si>
  <si>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</si>
  <si>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</si>
  <si>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</si>
  <si>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</si>
  <si>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</si>
  <si>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</si>
  <si>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</si>
  <si>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</si>
  <si>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</si>
  <si>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</si>
  <si>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</si>
  <si>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</si>
  <si>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</si>
  <si>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</si>
  <si>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</si>
  <si>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</si>
  <si>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</si>
  <si>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</si>
  <si>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</si>
  <si>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</si>
  <si>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</si>
  <si>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</si>
  <si>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</si>
  <si>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</si>
  <si>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</si>
  <si>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</si>
  <si>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</si>
  <si>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</si>
  <si>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</si>
  <si>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</si>
  <si>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</si>
  <si>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</si>
  <si>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</si>
  <si>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</si>
  <si>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</si>
  <si>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</si>
  <si>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</si>
  <si>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</si>
  <si>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</si>
  <si>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</si>
  <si>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</si>
  <si>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</si>
  <si>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</si>
  <si>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</si>
  <si>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</si>
  <si>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</si>
  <si>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</si>
  <si>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</si>
  <si>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</si>
  <si>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</si>
  <si>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</si>
  <si>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</si>
  <si>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</si>
  <si>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</si>
  <si>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</si>
  <si>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</si>
  <si>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</si>
  <si>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</si>
  <si>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</si>
  <si>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</si>
  <si>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</si>
  <si>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</si>
  <si>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</si>
  <si>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</si>
  <si>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</si>
  <si>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</si>
  <si>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</si>
  <si>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</si>
  <si>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</si>
  <si>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</si>
  <si>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</si>
  <si>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</si>
  <si>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</si>
  <si>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</si>
  <si>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</si>
  <si>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</si>
  <si>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</si>
  <si>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</si>
  <si>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</si>
  <si>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</si>
  <si>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</si>
  <si>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</si>
  <si>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</si>
  <si>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</si>
  <si>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</si>
  <si>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</si>
  <si>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</si>
  <si>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</si>
  <si>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</si>
  <si>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</si>
  <si>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</si>
  <si>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</si>
  <si>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</si>
  <si>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</si>
  <si>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</si>
  <si>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</si>
  <si>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</si>
  <si>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</si>
  <si>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</si>
  <si>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</si>
  <si>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</si>
  <si>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</si>
  <si>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</si>
  <si>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</si>
  <si>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</si>
  <si>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</si>
  <si>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</si>
  <si>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</si>
  <si>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</si>
  <si>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</si>
  <si>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</si>
  <si>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</si>
  <si>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</si>
  <si>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</si>
  <si>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</si>
  <si>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</si>
  <si>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</si>
  <si>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</si>
  <si>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</si>
  <si>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</si>
  <si>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</si>
  <si>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</si>
  <si>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</si>
  <si>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</si>
  <si>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</si>
  <si>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</si>
  <si>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</si>
  <si>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</si>
  <si>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</si>
  <si>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</si>
  <si>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</si>
  <si>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</si>
  <si>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</si>
  <si>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</si>
  <si>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</si>
  <si>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</si>
  <si>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</si>
  <si>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</si>
  <si>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</si>
  <si>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</si>
  <si>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</si>
  <si>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</si>
  <si>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</si>
  <si>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</si>
  <si>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</si>
  <si>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</si>
  <si>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</si>
  <si>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</si>
  <si>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</si>
  <si>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</si>
  <si>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</si>
  <si>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</si>
  <si>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</si>
  <si>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</si>
  <si>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</si>
  <si>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</si>
  <si>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</si>
  <si>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</si>
  <si>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</si>
  <si>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</si>
  <si>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</si>
  <si>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</si>
  <si>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</si>
  <si>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</si>
  <si>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</si>
  <si>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</si>
  <si>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</si>
  <si>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</si>
  <si>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</si>
  <si>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</si>
  <si>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</si>
  <si>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</si>
  <si>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</si>
  <si>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</si>
  <si>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</si>
  <si>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</si>
  <si>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</si>
  <si>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</si>
  <si>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</si>
  <si>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</si>
  <si>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</si>
  <si>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</si>
  <si>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</si>
  <si>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</si>
  <si>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</si>
  <si>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</si>
  <si>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</si>
  <si>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</si>
  <si>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</si>
  <si>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</si>
  <si>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</si>
  <si>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</si>
  <si>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</si>
  <si>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</si>
  <si>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</si>
  <si>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</si>
  <si>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</si>
  <si>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</si>
  <si>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</si>
  <si>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</si>
  <si>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</si>
  <si>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</si>
  <si>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</si>
  <si>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</si>
  <si>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</si>
  <si>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</si>
  <si>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</si>
  <si>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</si>
  <si>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</si>
  <si>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</si>
  <si>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</si>
  <si>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</si>
  <si>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</si>
  <si>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</si>
  <si>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</si>
  <si>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</si>
  <si>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</si>
  <si>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</si>
  <si>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</si>
  <si>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</si>
  <si>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</si>
  <si>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</si>
  <si>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</si>
  <si>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</si>
  <si>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</si>
  <si>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</si>
  <si>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</si>
  <si>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</si>
  <si>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</si>
  <si>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</si>
  <si>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</si>
  <si>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</si>
  <si>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</si>
  <si>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</si>
  <si>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</si>
  <si>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</si>
  <si>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</si>
  <si>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</si>
  <si>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</si>
  <si>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</si>
  <si>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</si>
  <si>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</si>
  <si>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</si>
  <si>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</si>
  <si>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</si>
  <si>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</si>
  <si>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</si>
  <si>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</si>
  <si>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</si>
  <si>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</si>
  <si>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</si>
  <si>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</si>
  <si>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</si>
  <si>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</si>
  <si>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</si>
  <si>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</si>
  <si>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</si>
  <si>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</si>
  <si>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</si>
  <si>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</si>
  <si>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</si>
  <si>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</si>
  <si>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</si>
  <si>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</si>
  <si>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</si>
  <si>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</si>
  <si>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</si>
  <si>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</si>
  <si>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</si>
  <si>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</si>
  <si>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</si>
  <si>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</si>
  <si>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</si>
  <si>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</si>
  <si>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</si>
  <si>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</si>
  <si>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</si>
  <si>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</si>
  <si>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</si>
  <si>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</si>
  <si>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</si>
  <si>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</si>
  <si>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</si>
  <si>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</si>
  <si>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</si>
  <si>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</si>
  <si>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</si>
  <si>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</si>
  <si>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</si>
  <si>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</si>
  <si>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</si>
  <si>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</si>
  <si>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</si>
  <si>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</si>
  <si>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</si>
  <si>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</si>
  <si>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</si>
  <si>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</si>
  <si>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</si>
  <si>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</si>
  <si>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</si>
  <si>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</si>
  <si>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</si>
  <si>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</si>
  <si>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</si>
  <si>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</si>
  <si>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</si>
  <si>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</si>
  <si>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</si>
  <si>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</si>
  <si>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</si>
  <si>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</si>
  <si>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</si>
  <si>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</si>
  <si>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</si>
  <si>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</si>
  <si>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</si>
  <si>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</si>
  <si>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</si>
  <si>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</si>
  <si>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</si>
  <si>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</si>
  <si>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</si>
  <si>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</si>
  <si>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</si>
  <si>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</si>
  <si>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</si>
  <si>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</si>
  <si>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</si>
  <si>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</si>
  <si>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</si>
  <si>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</si>
  <si>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</si>
  <si>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</si>
  <si>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</si>
  <si>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</si>
  <si>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</si>
  <si>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</si>
  <si>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</si>
  <si>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</si>
  <si>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</si>
  <si>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</si>
  <si>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</si>
  <si>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</si>
  <si>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</si>
  <si>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</si>
  <si>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</si>
  <si>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</si>
  <si>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</si>
  <si>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</si>
  <si>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</si>
  <si>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</si>
  <si>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</si>
  <si>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</si>
  <si>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</si>
  <si>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</si>
  <si>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</si>
  <si>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</si>
  <si>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</si>
  <si>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</si>
  <si>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</si>
  <si>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</si>
  <si>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</si>
  <si>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</si>
  <si>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</si>
  <si>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</si>
  <si>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</si>
  <si>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</si>
  <si>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</si>
  <si>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</si>
  <si>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</si>
  <si>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</si>
  <si>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</si>
  <si>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</si>
  <si>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</si>
  <si>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</si>
  <si>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</si>
  <si>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</si>
  <si>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</si>
  <si>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</si>
  <si>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</si>
  <si>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</si>
  <si>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</si>
  <si>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</si>
  <si>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</si>
  <si>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</si>
  <si>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</si>
  <si>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</si>
  <si>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</si>
  <si>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</si>
  <si>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</si>
  <si>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</si>
  <si>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</si>
  <si>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</si>
  <si>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</si>
  <si>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</si>
  <si>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</si>
  <si>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</si>
  <si>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</si>
  <si>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</si>
  <si>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</si>
  <si>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</si>
  <si>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</si>
  <si>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</si>
  <si>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</si>
  <si>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</si>
  <si>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</si>
  <si>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</si>
  <si>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</si>
  <si>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</si>
  <si>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</si>
  <si>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</si>
  <si>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</si>
  <si>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</si>
  <si>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</si>
  <si>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</si>
  <si>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</si>
  <si>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</si>
  <si>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</si>
  <si>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</si>
  <si>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</si>
  <si>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</si>
  <si>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</si>
  <si>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</si>
  <si>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</si>
  <si>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</si>
  <si>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</si>
  <si>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</si>
  <si>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</si>
  <si>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</si>
  <si>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</si>
  <si>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</si>
  <si>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</si>
  <si>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</si>
  <si>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</si>
  <si>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</si>
  <si>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</si>
  <si>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</si>
  <si>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</si>
  <si>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</si>
  <si>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</si>
  <si>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</si>
  <si>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</si>
  <si>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</si>
  <si>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</si>
  <si>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</si>
  <si>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</si>
  <si>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</si>
  <si>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</si>
  <si>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</si>
  <si>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</si>
  <si>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</si>
  <si>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</si>
  <si>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</si>
  <si>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</si>
  <si>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</si>
  <si>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</si>
  <si>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</si>
  <si>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</si>
  <si>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</si>
  <si>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</si>
  <si>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</si>
  <si>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</si>
  <si>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</si>
  <si>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</si>
  <si>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</si>
  <si>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</si>
  <si>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</si>
  <si>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</si>
  <si>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</si>
  <si>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</si>
  <si>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</si>
  <si>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</si>
  <si>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</si>
  <si>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</si>
  <si>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</si>
  <si>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</si>
  <si>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</si>
  <si>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</si>
  <si>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</si>
  <si>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</si>
  <si>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</si>
  <si>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</si>
  <si>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</si>
  <si>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</si>
  <si>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</si>
  <si>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</si>
  <si>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</si>
  <si>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</si>
  <si>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</si>
  <si>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</si>
  <si>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</si>
  <si>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</si>
  <si>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</si>
  <si>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</si>
  <si>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</si>
  <si>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</si>
  <si>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</si>
  <si>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</si>
  <si>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</si>
  <si>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</si>
  <si>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</si>
  <si>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</si>
  <si>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</si>
  <si>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</si>
  <si>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</si>
  <si>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</si>
  <si>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</si>
  <si>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</si>
  <si>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</si>
  <si>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</si>
  <si>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</si>
  <si>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</si>
  <si>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</si>
  <si>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</si>
  <si>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</si>
  <si>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</si>
  <si>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</si>
  <si>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</si>
  <si>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</si>
  <si>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</si>
  <si>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</si>
  <si>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</si>
  <si>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</si>
  <si>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</si>
  <si>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</si>
  <si>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</si>
  <si>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</si>
  <si>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</si>
  <si>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</si>
  <si>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</si>
  <si>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</si>
  <si>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</si>
  <si>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</si>
  <si>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</si>
  <si>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</si>
  <si>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</si>
  <si>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</si>
  <si>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</si>
  <si>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</si>
  <si>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</si>
  <si>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</si>
  <si>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</si>
  <si>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</si>
  <si>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</si>
  <si>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</si>
  <si>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</si>
  <si>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</si>
  <si>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</si>
  <si>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</si>
  <si>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</si>
  <si>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</si>
  <si>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</si>
  <si>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</si>
  <si>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</si>
  <si>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</si>
  <si>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</si>
  <si>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</si>
  <si>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</si>
  <si>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</si>
  <si>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</si>
  <si>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</si>
  <si>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</si>
  <si>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</si>
  <si>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</si>
  <si>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</si>
  <si>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</si>
  <si>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</si>
  <si>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</si>
  <si>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</si>
  <si>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</si>
  <si>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</si>
  <si>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</si>
  <si>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</si>
  <si>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</si>
  <si>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</si>
  <si>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</si>
  <si>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</si>
  <si>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</si>
  <si>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</si>
  <si>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</si>
  <si>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</si>
  <si>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</si>
  <si>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</si>
  <si>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</si>
  <si>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</si>
  <si>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</si>
  <si>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</si>
  <si>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</si>
  <si>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</si>
  <si>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</si>
  <si>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</si>
  <si>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</si>
  <si>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</si>
  <si>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</si>
  <si>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</si>
  <si>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</si>
  <si>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</si>
  <si>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</si>
  <si>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</si>
  <si>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</si>
  <si>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</si>
  <si>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</si>
  <si>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</si>
  <si>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</si>
  <si>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</si>
  <si>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</si>
  <si>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</si>
  <si>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</si>
  <si>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</si>
  <si>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</si>
  <si>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</si>
  <si>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</si>
  <si>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</si>
  <si>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</si>
  <si>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</si>
  <si>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</si>
  <si>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</si>
  <si>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</si>
  <si>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</si>
  <si>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</si>
  <si>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</si>
  <si>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</si>
  <si>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</si>
  <si>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</si>
  <si>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</si>
  <si>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</si>
  <si>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</si>
  <si>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</si>
  <si>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</si>
  <si>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</si>
  <si>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</si>
  <si>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</si>
  <si>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</si>
  <si>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</si>
  <si>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</si>
  <si>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</si>
  <si>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</si>
  <si>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</si>
  <si>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</si>
  <si>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</si>
  <si>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</si>
  <si>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</si>
  <si>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</si>
  <si>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</si>
  <si>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</si>
  <si>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</si>
  <si>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</si>
  <si>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</si>
  <si>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</si>
  <si>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</si>
  <si>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</si>
  <si>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</si>
  <si>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</si>
  <si>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</si>
  <si>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</si>
  <si>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</si>
  <si>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</si>
  <si>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</si>
  <si>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</si>
  <si>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</si>
  <si>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</si>
  <si>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</si>
  <si>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</si>
  <si>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</si>
  <si>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</si>
  <si>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</si>
  <si>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</si>
  <si>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</si>
  <si>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</si>
  <si>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</si>
  <si>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</si>
  <si>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</si>
  <si>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</si>
  <si>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</si>
  <si>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</si>
  <si>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</si>
  <si>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</si>
  <si>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</si>
  <si>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</si>
  <si>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</si>
  <si>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</si>
  <si>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</si>
  <si>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</si>
  <si>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</si>
  <si>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</si>
  <si>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</si>
  <si>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</si>
  <si>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</si>
  <si>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</si>
  <si>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</si>
  <si>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</si>
  <si>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</si>
  <si>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</si>
  <si>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</si>
  <si>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</si>
  <si>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</si>
  <si>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</si>
  <si>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</si>
  <si>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</si>
  <si>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</si>
  <si>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</si>
  <si>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</si>
  <si>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</si>
  <si>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</si>
  <si>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</si>
  <si>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</si>
  <si>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</si>
  <si>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</si>
  <si>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</si>
  <si>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</si>
  <si>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</si>
  <si>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</si>
  <si>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</si>
  <si>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</si>
  <si>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</si>
  <si>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</si>
  <si>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</si>
  <si>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</si>
  <si>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</si>
  <si>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</si>
  <si>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</si>
  <si>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</si>
  <si>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</si>
  <si>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</si>
  <si>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</si>
  <si>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</si>
  <si>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</si>
  <si>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</si>
  <si>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</si>
  <si>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</si>
  <si>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</si>
  <si>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</si>
  <si>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</si>
  <si>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</si>
  <si>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</si>
  <si>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</si>
  <si>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</si>
  <si>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</si>
  <si>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</si>
  <si>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</si>
  <si>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</si>
  <si>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</si>
  <si>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</si>
  <si>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</si>
  <si>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</si>
  <si>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</si>
  <si>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</si>
  <si>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</si>
  <si>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</si>
  <si>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</si>
  <si>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</si>
  <si>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</si>
  <si>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</si>
  <si>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</si>
  <si>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</si>
  <si>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</si>
  <si>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</si>
  <si>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</si>
  <si>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</si>
  <si>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</si>
  <si>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</si>
  <si>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</si>
  <si>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</si>
  <si>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</si>
  <si>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</si>
  <si>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</si>
  <si>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</si>
  <si>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</si>
  <si>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</si>
  <si>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</si>
  <si>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</si>
  <si>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</si>
  <si>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</si>
  <si>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</si>
  <si>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</si>
  <si>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</si>
  <si>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</si>
  <si>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</si>
  <si>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</si>
  <si>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</si>
  <si>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</si>
  <si>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</si>
  <si>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</si>
  <si>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</si>
  <si>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</si>
  <si>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</si>
  <si>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</si>
  <si>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</si>
  <si>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</si>
  <si>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</si>
  <si>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</si>
  <si>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</si>
  <si>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</si>
  <si>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</si>
  <si>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</si>
  <si>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</si>
  <si>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</si>
  <si>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</si>
  <si>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</si>
  <si>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</si>
  <si>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</si>
  <si>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</si>
  <si>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</si>
  <si>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</si>
  <si>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</si>
  <si>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</si>
  <si>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</si>
  <si>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</si>
  <si>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</si>
  <si>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</si>
  <si>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</si>
  <si>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</si>
  <si>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</si>
  <si>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</si>
  <si>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</si>
  <si>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</si>
  <si>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</si>
  <si>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</si>
  <si>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</si>
  <si>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</si>
  <si>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</si>
  <si>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</si>
  <si>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</si>
  <si>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</si>
  <si>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</si>
  <si>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</si>
  <si>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</si>
  <si>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</si>
  <si>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</si>
  <si>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</si>
  <si>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</si>
  <si>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</si>
  <si>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</si>
  <si>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</si>
  <si>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</si>
  <si>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</si>
  <si>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</si>
  <si>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</si>
  <si>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</si>
  <si>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</si>
  <si>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</si>
  <si>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</si>
  <si>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</si>
  <si>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</si>
  <si>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</si>
  <si>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</si>
  <si>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</si>
  <si>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</si>
  <si>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</si>
  <si>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</si>
  <si>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</si>
  <si>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</si>
  <si>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</si>
  <si>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</si>
  <si>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</si>
  <si>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</si>
  <si>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</si>
  <si>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</si>
  <si>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</si>
  <si>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</si>
  <si>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</si>
  <si>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</si>
  <si>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</si>
  <si>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</si>
  <si>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</si>
  <si>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</si>
  <si>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</si>
  <si>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</si>
  <si>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</si>
  <si>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</si>
  <si>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</si>
  <si>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</si>
  <si>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</si>
  <si>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</si>
  <si>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</si>
  <si>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</si>
  <si>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</si>
  <si>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</si>
  <si>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</si>
  <si>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</si>
  <si>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</si>
  <si>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</si>
  <si>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</si>
  <si>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</si>
  <si>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</si>
  <si>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</si>
  <si>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</si>
  <si>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</si>
  <si>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</si>
  <si>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</si>
  <si>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</si>
  <si>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</si>
  <si>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</si>
  <si>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</si>
  <si>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</si>
  <si>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</si>
  <si>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</si>
  <si>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</si>
  <si>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</si>
  <si>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</si>
  <si>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</si>
  <si>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</si>
  <si>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</si>
  <si>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</si>
  <si>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</si>
  <si>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</si>
  <si>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</si>
  <si>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</si>
  <si>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</si>
  <si>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</si>
  <si>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</si>
  <si>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</si>
  <si>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</si>
  <si>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</si>
  <si>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</si>
  <si>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</si>
  <si>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</si>
  <si>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</si>
  <si>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</si>
  <si>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</si>
  <si>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</si>
  <si>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</si>
  <si>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</si>
  <si>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</si>
  <si>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</si>
  <si>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</si>
  <si>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</si>
  <si>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</si>
  <si>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</si>
  <si>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</si>
  <si>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</si>
  <si>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</si>
  <si>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</si>
  <si>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</si>
  <si>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</si>
  <si>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</si>
  <si>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</si>
  <si>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</si>
  <si>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</si>
  <si>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</si>
  <si>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</si>
  <si>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</si>
  <si>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</si>
  <si>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</si>
  <si>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</si>
  <si>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</si>
  <si>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</si>
  <si>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</si>
  <si>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</si>
  <si>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</si>
  <si>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</si>
  <si>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</si>
  <si>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</si>
  <si>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</si>
  <si>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</si>
  <si>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</si>
  <si>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</si>
  <si>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</si>
  <si>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</si>
  <si>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</si>
  <si>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</si>
  <si>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</si>
  <si>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</si>
  <si>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</si>
  <si>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</si>
  <si>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</si>
  <si>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</si>
  <si>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</si>
  <si>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</si>
  <si>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</si>
  <si>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</si>
  <si>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</si>
  <si>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</si>
  <si>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</si>
  <si>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</si>
  <si>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</si>
  <si>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</si>
  <si>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</si>
  <si>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</si>
  <si>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</si>
  <si>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</si>
  <si>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</si>
  <si>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</si>
  <si>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</si>
  <si>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</si>
  <si>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</si>
  <si>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</si>
  <si>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</si>
  <si>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</si>
  <si>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</si>
  <si>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</si>
  <si>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</si>
  <si>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</si>
  <si>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</si>
  <si>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</si>
  <si>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</si>
  <si>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</si>
  <si>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</si>
  <si>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</si>
  <si>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</si>
  <si>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</si>
  <si>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</si>
  <si>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</si>
  <si>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</si>
  <si>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</si>
  <si>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</si>
  <si>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</si>
  <si>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</si>
  <si>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</si>
  <si>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</si>
  <si>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</si>
  <si>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</si>
  <si>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</si>
  <si>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</si>
  <si>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</si>
  <si>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</si>
  <si>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</si>
  <si>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</si>
  <si>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</si>
  <si>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</si>
  <si>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</si>
  <si>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</si>
  <si>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</si>
  <si>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</si>
  <si>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</si>
  <si>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</si>
  <si>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</si>
  <si>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</si>
  <si>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</si>
  <si>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</si>
  <si>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</si>
  <si>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</si>
  <si>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</si>
  <si>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</si>
  <si>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</si>
  <si>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</si>
  <si>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</si>
  <si>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</si>
  <si>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</si>
  <si>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</si>
  <si>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</si>
  <si>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</si>
  <si>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</si>
  <si>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</si>
  <si>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</si>
  <si>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</si>
  <si>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</si>
  <si>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</si>
  <si>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</si>
  <si>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</si>
  <si>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</si>
  <si>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</si>
  <si>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</si>
  <si>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</si>
  <si>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</si>
  <si>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</si>
  <si>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</si>
  <si>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</si>
  <si>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</si>
  <si>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</si>
  <si>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</si>
  <si>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</si>
  <si>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</si>
  <si>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</si>
  <si>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</si>
  <si>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</si>
  <si>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</si>
  <si>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</si>
  <si>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</si>
  <si>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</si>
  <si>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</si>
  <si>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</si>
  <si>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</si>
  <si>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</si>
  <si>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</si>
  <si>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</si>
  <si>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</si>
  <si>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</si>
  <si>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</si>
  <si>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</si>
  <si>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</si>
  <si>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</si>
  <si>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</si>
  <si>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</si>
  <si>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</si>
  <si>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</si>
  <si>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</si>
  <si>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</si>
  <si>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</si>
  <si>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</si>
  <si>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</si>
  <si>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</si>
  <si>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</si>
  <si>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</si>
  <si>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</si>
  <si>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</si>
  <si>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</si>
  <si>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</si>
  <si>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</si>
  <si>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</si>
  <si>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</si>
  <si>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</si>
  <si>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</si>
  <si>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</si>
  <si>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</si>
  <si>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</si>
  <si>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</si>
  <si>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</si>
  <si>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</si>
  <si>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</si>
  <si>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</si>
  <si>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</si>
  <si>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</si>
  <si>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</si>
  <si>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</si>
  <si>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</si>
  <si>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</si>
  <si>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</si>
  <si>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</si>
  <si>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</si>
  <si>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</si>
  <si>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</si>
  <si>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</si>
  <si>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</si>
  <si>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</si>
  <si>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</si>
  <si>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</si>
  <si>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</si>
  <si>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</si>
  <si>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</si>
  <si>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</si>
  <si>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</si>
  <si>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</si>
  <si>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</si>
  <si>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</si>
  <si>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</si>
  <si>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</si>
  <si>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</si>
  <si>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</si>
  <si>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</si>
  <si>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</si>
  <si>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</si>
  <si>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</si>
  <si>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</si>
  <si>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</si>
  <si>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</si>
  <si>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</si>
  <si>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</si>
  <si>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</si>
  <si>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</si>
  <si>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</si>
  <si>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</si>
  <si>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</si>
  <si>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</si>
  <si>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</si>
  <si>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</si>
  <si>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</si>
  <si>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</si>
  <si>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</si>
  <si>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</si>
  <si>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</si>
  <si>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</si>
  <si>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</si>
  <si>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</si>
  <si>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</si>
  <si>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</si>
  <si>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</si>
  <si>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</si>
  <si>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</si>
  <si>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</si>
  <si>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</si>
  <si>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</si>
  <si>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</si>
  <si>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</si>
  <si>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</si>
  <si>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</si>
  <si>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</si>
  <si>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</si>
  <si>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</si>
  <si>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</si>
  <si>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</si>
  <si>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</si>
  <si>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</si>
  <si>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</si>
  <si>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</si>
  <si>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</si>
  <si>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</si>
  <si>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</si>
  <si>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</si>
  <si>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</si>
  <si>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</si>
  <si>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</si>
  <si>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</si>
  <si>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</si>
  <si>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</si>
  <si>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</si>
  <si>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</si>
  <si>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</si>
  <si>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</si>
  <si>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</si>
  <si>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</si>
  <si>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</si>
  <si>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</si>
  <si>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</si>
  <si>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</si>
  <si>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</si>
  <si>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</si>
  <si>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</si>
  <si>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</si>
  <si>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</si>
  <si>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</si>
  <si>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</si>
  <si>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</si>
  <si>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</si>
  <si>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</si>
  <si>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</si>
  <si>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</si>
  <si>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</si>
  <si>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</si>
  <si>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</si>
  <si>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</si>
  <si>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</si>
  <si>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</si>
  <si>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</si>
  <si>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</si>
  <si>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</si>
  <si>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</si>
  <si>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</si>
  <si>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</si>
  <si>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</si>
  <si>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</si>
  <si>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</si>
  <si>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</si>
  <si>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</si>
  <si>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</si>
  <si>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</si>
  <si>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</si>
  <si>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</si>
  <si>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</si>
  <si>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</si>
  <si>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</si>
  <si>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</si>
  <si>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</si>
  <si>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</si>
  <si>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</si>
  <si>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</si>
  <si>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</si>
  <si>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</si>
  <si>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</si>
  <si>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</si>
  <si>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</si>
  <si>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</si>
  <si>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</si>
  <si>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</si>
  <si>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</si>
  <si>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</si>
  <si>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</si>
  <si>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</si>
  <si>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</si>
  <si>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</si>
  <si>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</si>
  <si>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</si>
  <si>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</si>
  <si>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</si>
  <si>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</si>
  <si>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</si>
  <si>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</si>
  <si>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</si>
  <si>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</si>
  <si>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</si>
  <si>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</si>
  <si>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</si>
  <si>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</si>
  <si>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</si>
  <si>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</si>
  <si>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</si>
  <si>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</si>
  <si>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</si>
  <si>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</si>
  <si>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</si>
  <si>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</si>
  <si>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</si>
  <si>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</si>
  <si>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</si>
  <si>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</si>
  <si>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</si>
  <si>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</si>
  <si>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</si>
  <si>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</si>
  <si>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</si>
  <si>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</si>
  <si>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</si>
  <si>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</si>
  <si>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</si>
  <si>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</si>
  <si>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</si>
  <si>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</si>
  <si>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</si>
  <si>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</si>
  <si>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</si>
  <si>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</si>
  <si>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</si>
  <si>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</si>
  <si>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</si>
  <si>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</si>
  <si>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</si>
  <si>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</si>
  <si>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</si>
  <si>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</si>
  <si>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</si>
  <si>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</si>
  <si>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</si>
  <si>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</si>
  <si>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</si>
  <si>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</si>
  <si>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</si>
  <si>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</si>
  <si>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</si>
  <si>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</si>
  <si>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</si>
  <si>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</si>
  <si>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</si>
  <si>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</si>
  <si>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</si>
  <si>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</si>
  <si>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</si>
  <si>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</si>
  <si>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</si>
  <si>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</si>
  <si>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</si>
  <si>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</si>
  <si>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</si>
  <si>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</si>
  <si>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</si>
  <si>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</si>
  <si>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</si>
  <si>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</si>
  <si>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</si>
  <si>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</si>
  <si>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</si>
  <si>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</si>
  <si>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</si>
  <si>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</si>
  <si>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</si>
  <si>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</si>
  <si>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</si>
  <si>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</si>
  <si>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</si>
  <si>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</si>
  <si>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</si>
  <si>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</si>
  <si>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</si>
  <si>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</si>
  <si>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</si>
  <si>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</si>
  <si>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</si>
  <si>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</si>
  <si>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</si>
  <si>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</si>
  <si>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</si>
  <si>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</si>
  <si>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</si>
  <si>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</si>
  <si>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</si>
  <si>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</si>
  <si>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</si>
  <si>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</si>
  <si>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</si>
  <si>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</si>
  <si>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</si>
  <si>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</si>
  <si>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</si>
  <si>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</si>
  <si>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</si>
  <si>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</si>
  <si>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</si>
  <si>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</si>
  <si>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</si>
  <si>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</si>
  <si>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</si>
  <si>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</si>
  <si>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</si>
  <si>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</si>
  <si>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</si>
  <si>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</si>
  <si>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</si>
  <si>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</si>
  <si>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</si>
  <si>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</si>
  <si>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</si>
  <si>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</si>
  <si>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</si>
  <si>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</si>
  <si>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</si>
  <si>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</si>
  <si>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</si>
  <si>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</si>
  <si>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</si>
  <si>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</si>
  <si>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</si>
  <si>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</si>
  <si>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</si>
  <si>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</si>
  <si>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</si>
  <si>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</si>
  <si>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</si>
  <si>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</si>
  <si>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</si>
  <si>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</si>
  <si>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</si>
  <si>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</si>
  <si>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</si>
  <si>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</si>
  <si>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</si>
  <si>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</si>
  <si>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</si>
  <si>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</si>
  <si>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</si>
  <si>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</si>
  <si>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</si>
  <si>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</si>
  <si>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</si>
  <si>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</si>
  <si>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</si>
  <si>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</si>
  <si>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</si>
  <si>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</si>
  <si>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</si>
  <si>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</si>
  <si>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</si>
  <si>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</si>
  <si>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</si>
  <si>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</si>
  <si>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</si>
  <si>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</si>
  <si>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</si>
  <si>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</si>
  <si>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</si>
  <si>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</si>
  <si>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</si>
  <si>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</si>
  <si>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</si>
  <si>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</si>
  <si>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</si>
  <si>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</si>
  <si>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</si>
  <si>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</si>
  <si>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</si>
  <si>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</si>
  <si>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</si>
  <si>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</si>
  <si>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</si>
  <si>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</si>
  <si>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</si>
  <si>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</si>
  <si>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</si>
  <si>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</si>
  <si>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</si>
  <si>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</si>
  <si>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</si>
  <si>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</si>
  <si>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</si>
  <si>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</si>
  <si>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</si>
  <si>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</si>
  <si>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</si>
  <si>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</si>
  <si>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</si>
  <si>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</si>
  <si>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</si>
  <si>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</si>
  <si>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</si>
  <si>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</si>
  <si>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</si>
  <si>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</si>
  <si>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</si>
  <si>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</si>
  <si>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</si>
  <si>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</si>
  <si>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</si>
  <si>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</si>
  <si>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</si>
  <si>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</si>
  <si>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</si>
  <si>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</si>
  <si>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</si>
  <si>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</si>
  <si>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</si>
  <si>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</si>
  <si>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</si>
  <si>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</si>
  <si>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</si>
  <si>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</si>
  <si>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</si>
  <si>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</si>
  <si>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</si>
  <si>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</si>
  <si>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</si>
  <si>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</si>
  <si>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</si>
  <si>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</si>
  <si>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</si>
  <si>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</si>
  <si>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</si>
  <si>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</si>
  <si>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</si>
  <si>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</si>
  <si>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</si>
  <si>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</si>
  <si>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</si>
  <si>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</si>
  <si>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</si>
  <si>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</si>
  <si>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</si>
  <si>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</si>
  <si>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</si>
  <si>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</si>
  <si>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</si>
  <si>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</si>
  <si>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</si>
  <si>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</si>
  <si>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</si>
  <si>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</si>
  <si>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</si>
  <si>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</si>
  <si>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</si>
  <si>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</si>
  <si>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</si>
  <si>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</si>
  <si>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</si>
  <si>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</si>
  <si>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</si>
  <si>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</si>
  <si>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</si>
  <si>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</si>
  <si>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</si>
  <si>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</si>
  <si>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</si>
  <si>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</si>
  <si>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</si>
  <si>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</si>
  <si>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</si>
  <si>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</si>
  <si>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</si>
  <si>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</si>
  <si>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</si>
  <si>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</si>
  <si>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</si>
  <si>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</si>
  <si>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</si>
  <si>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</si>
  <si>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</si>
  <si>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</si>
  <si>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</si>
  <si>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</si>
  <si>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</si>
  <si>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</si>
  <si>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</si>
  <si>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</si>
  <si>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</si>
  <si>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</si>
  <si>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</si>
  <si>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</si>
  <si>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</si>
  <si>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</si>
  <si>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</si>
  <si>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</si>
  <si>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</si>
  <si>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</si>
  <si>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</si>
  <si>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</si>
  <si>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</si>
  <si>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</si>
  <si>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</si>
  <si>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</si>
  <si>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</si>
  <si>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</si>
  <si>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</si>
  <si>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</si>
  <si>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</si>
  <si>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</si>
  <si>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</si>
  <si>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</si>
  <si>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</si>
  <si>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</si>
  <si>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</si>
  <si>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</si>
  <si>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</si>
  <si>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</si>
  <si>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</si>
  <si>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</si>
  <si>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</si>
  <si>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</si>
  <si>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</si>
  <si>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</si>
  <si>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</si>
  <si>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</si>
  <si>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</si>
  <si>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</si>
  <si>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</si>
  <si>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</si>
  <si>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</si>
  <si>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</si>
  <si>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</si>
  <si>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</si>
  <si>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</si>
  <si>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</si>
  <si>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</si>
  <si>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</si>
  <si>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</si>
  <si>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</si>
  <si>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</si>
  <si>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</si>
  <si>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</si>
  <si>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</si>
  <si>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</si>
  <si>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</si>
  <si>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</si>
  <si>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</si>
  <si>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</si>
  <si>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</si>
  <si>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</si>
  <si>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</si>
  <si>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</si>
  <si>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</si>
  <si>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</si>
  <si>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</si>
  <si>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</si>
  <si>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</si>
  <si>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</si>
  <si>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</si>
  <si>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</si>
  <si>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</si>
  <si>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</si>
  <si>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</si>
  <si>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</si>
  <si>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</si>
  <si>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</si>
  <si>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</si>
  <si>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</si>
  <si>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</si>
  <si>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</si>
  <si>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</si>
  <si>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</si>
  <si>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</si>
  <si>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</si>
  <si>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</si>
  <si>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</si>
  <si>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</si>
  <si>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</si>
  <si>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</si>
  <si>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</si>
  <si>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</si>
  <si>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</si>
  <si>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</si>
  <si>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</si>
  <si>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</si>
  <si>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</si>
  <si>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</si>
  <si>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</si>
  <si>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</si>
  <si>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</si>
  <si>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</si>
  <si>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</si>
  <si>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</si>
  <si>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</si>
  <si>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</si>
  <si>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</si>
  <si>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</si>
  <si>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</si>
  <si>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</si>
  <si>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</si>
  <si>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</si>
  <si>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</si>
  <si>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</si>
  <si>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</si>
  <si>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</si>
  <si>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</si>
  <si>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</si>
  <si>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</si>
  <si>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</si>
  <si>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</si>
  <si>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</si>
  <si>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</si>
  <si>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</si>
  <si>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</si>
  <si>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</si>
  <si>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</si>
  <si>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</si>
  <si>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</si>
  <si>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</si>
  <si>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</si>
  <si>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</si>
  <si>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</si>
  <si>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</si>
  <si>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</si>
  <si>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</si>
  <si>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</si>
  <si>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</si>
  <si>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</si>
  <si>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</si>
  <si>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</si>
  <si>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</si>
  <si>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</si>
  <si>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</si>
  <si>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</si>
  <si>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</si>
  <si>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</si>
  <si>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</si>
  <si>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</si>
  <si>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</si>
  <si>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</si>
  <si>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</si>
  <si>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</si>
  <si>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</si>
  <si>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</si>
  <si>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</si>
  <si>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</si>
  <si>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</si>
  <si>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</si>
  <si>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</si>
  <si>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</si>
  <si>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</si>
  <si>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</si>
  <si>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</si>
  <si>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</si>
  <si>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</si>
  <si>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</si>
  <si>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</si>
  <si>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</si>
  <si>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</si>
  <si>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</si>
  <si>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</si>
  <si>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</si>
  <si>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</si>
  <si>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</si>
  <si>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</si>
  <si>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</si>
  <si>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</si>
  <si>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</si>
  <si>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</si>
  <si>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</si>
  <si>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</si>
  <si>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</si>
  <si>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</si>
  <si>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</si>
  <si>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</si>
  <si>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</si>
  <si>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</si>
  <si>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</si>
  <si>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</si>
  <si>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</si>
  <si>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</si>
  <si>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</si>
  <si>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</si>
  <si>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</si>
  <si>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</si>
  <si>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</si>
  <si>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</si>
  <si>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</si>
  <si>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</si>
  <si>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</si>
  <si>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</si>
  <si>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</si>
  <si>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</si>
  <si>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</si>
  <si>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</si>
  <si>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</si>
  <si>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</si>
  <si>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</si>
  <si>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</si>
  <si>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</si>
  <si>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</si>
  <si>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</si>
  <si>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</si>
  <si>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</si>
  <si>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</si>
  <si>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</si>
  <si>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</si>
  <si>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</si>
  <si>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</si>
  <si>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</si>
  <si>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</si>
  <si>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</si>
  <si>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</si>
  <si>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</si>
  <si>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</si>
  <si>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</si>
  <si>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</si>
  <si>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</si>
  <si>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</si>
  <si>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</si>
  <si>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</si>
  <si>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</si>
  <si>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</si>
  <si>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</si>
  <si>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</si>
  <si>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</si>
  <si>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</si>
  <si>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</si>
  <si>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</si>
  <si>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</si>
  <si>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</si>
  <si>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</si>
  <si>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</si>
  <si>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</si>
  <si>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</si>
  <si>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</si>
  <si>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</si>
  <si>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</si>
  <si>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</si>
  <si>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</si>
  <si>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</si>
  <si>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</si>
  <si>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</si>
  <si>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</si>
  <si>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</si>
  <si>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</si>
  <si>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</si>
  <si>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</si>
  <si>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</si>
  <si>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</si>
  <si>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</si>
  <si>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</si>
  <si>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</si>
  <si>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</si>
  <si>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</si>
  <si>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</si>
  <si>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</si>
  <si>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</si>
  <si>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</si>
  <si>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</si>
  <si>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</si>
  <si>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</si>
  <si>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</si>
  <si>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</si>
  <si>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</si>
  <si>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</si>
  <si>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</si>
  <si>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</si>
  <si>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</si>
  <si>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</si>
  <si>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</si>
  <si>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</si>
  <si>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</si>
  <si>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</si>
  <si>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</si>
  <si>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</si>
  <si>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</si>
  <si>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</si>
  <si>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</si>
  <si>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</si>
  <si>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</si>
  <si>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</si>
  <si>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</si>
  <si>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</si>
  <si>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</si>
  <si>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</si>
  <si>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</si>
  <si>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</si>
  <si>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</si>
  <si>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</si>
  <si>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</si>
  <si>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</si>
  <si>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</si>
  <si>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</si>
  <si>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</si>
  <si>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</si>
  <si>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</si>
  <si>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</si>
  <si>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</si>
  <si>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</si>
  <si>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</si>
  <si>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</si>
  <si>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</si>
  <si>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</si>
  <si>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</si>
  <si>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</si>
  <si>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</si>
  <si>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</si>
  <si>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</si>
  <si>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</si>
  <si>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</si>
  <si>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</si>
  <si>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</si>
  <si>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</si>
  <si>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</si>
  <si>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</si>
  <si>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</si>
  <si>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</si>
  <si>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</si>
  <si>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</si>
  <si>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</si>
  <si>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</si>
  <si>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</si>
  <si>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</si>
  <si>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</si>
  <si>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</si>
  <si>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</si>
  <si>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</si>
  <si>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</si>
  <si>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</si>
  <si>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</si>
  <si>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</si>
  <si>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</si>
  <si>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</si>
  <si>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</si>
  <si>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</si>
  <si>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</si>
  <si>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</si>
  <si>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</si>
  <si>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</si>
  <si>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</si>
  <si>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</si>
  <si>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</si>
  <si>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</si>
  <si>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</si>
  <si>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</si>
  <si>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</si>
  <si>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</si>
  <si>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</si>
  <si>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</si>
  <si>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</si>
  <si>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</si>
  <si>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</si>
  <si>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</si>
  <si>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</si>
  <si>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</si>
  <si>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</si>
  <si>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</si>
  <si>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</si>
  <si>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</si>
  <si>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</si>
  <si>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</si>
  <si>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</si>
  <si>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</si>
  <si>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</si>
  <si>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</si>
  <si>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</si>
  <si>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</si>
  <si>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</si>
  <si>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</si>
  <si>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</si>
  <si>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</si>
  <si>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</si>
  <si>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</si>
  <si>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</si>
  <si>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</si>
  <si>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</si>
  <si>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</si>
  <si>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</si>
  <si>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</si>
  <si>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</si>
  <si>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</si>
  <si>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</si>
  <si>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</si>
  <si>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</si>
  <si>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</si>
  <si>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</si>
  <si>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</si>
  <si>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</si>
  <si>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</si>
  <si>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</si>
  <si>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</si>
  <si>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</si>
  <si>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</si>
  <si>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</si>
  <si>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</si>
  <si>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</si>
  <si>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</si>
  <si>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</si>
  <si>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</si>
  <si>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</si>
  <si>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</si>
  <si>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</si>
  <si>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</si>
  <si>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</si>
  <si>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</si>
  <si>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</si>
  <si>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</si>
  <si>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</si>
  <si>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</si>
  <si>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</si>
  <si>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</si>
  <si>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</si>
  <si>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</si>
  <si>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</si>
  <si>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</si>
  <si>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</si>
  <si>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</si>
  <si>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</si>
  <si>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</si>
  <si>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</si>
  <si>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</si>
  <si>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</si>
  <si>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</si>
  <si>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</si>
  <si>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</si>
  <si>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</si>
  <si>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</si>
  <si>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</si>
  <si>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</si>
  <si>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</si>
  <si>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</si>
  <si>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</si>
  <si>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</si>
  <si>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</si>
  <si>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</si>
  <si>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</si>
  <si>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</si>
  <si>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</si>
  <si>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</si>
  <si>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</si>
  <si>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</si>
  <si>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</si>
  <si>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</si>
  <si>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</si>
  <si>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</si>
  <si>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</si>
  <si>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</si>
  <si>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</si>
  <si>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</si>
  <si>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</si>
  <si>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</si>
  <si>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</si>
  <si>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</si>
  <si>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</si>
  <si>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</si>
  <si>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</si>
  <si>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</si>
  <si>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</si>
  <si>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</si>
  <si>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</si>
  <si>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</si>
  <si>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</si>
  <si>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</si>
  <si>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</si>
  <si>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</si>
  <si>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</si>
  <si>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</si>
  <si>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</si>
  <si>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</si>
  <si>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</si>
  <si>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</si>
  <si>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</si>
  <si>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</si>
  <si>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</si>
  <si>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</si>
  <si>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</si>
  <si>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</si>
  <si>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</si>
  <si>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</si>
  <si>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</si>
  <si>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</si>
  <si>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</si>
  <si>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</si>
  <si>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</si>
  <si>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</si>
  <si>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</si>
  <si>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</si>
  <si>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</si>
  <si>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</si>
  <si>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</si>
  <si>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</si>
  <si>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</si>
  <si>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</si>
  <si>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</si>
  <si>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</si>
  <si>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</si>
  <si>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</si>
  <si>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</si>
  <si>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</si>
  <si>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</si>
  <si>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</si>
  <si>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</si>
  <si>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</si>
  <si>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</si>
  <si>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</si>
  <si>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</si>
  <si>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</si>
  <si>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</si>
  <si>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</si>
  <si>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</si>
  <si>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</si>
  <si>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</si>
  <si>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</si>
  <si>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</si>
  <si>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</si>
  <si>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</si>
  <si>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</si>
  <si>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</si>
  <si>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</si>
  <si>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</si>
  <si>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</si>
  <si>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</si>
  <si>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</si>
  <si>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</si>
  <si>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</si>
  <si>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</si>
  <si>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</si>
  <si>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</si>
  <si>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</si>
  <si>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</si>
  <si>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</si>
  <si>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</si>
  <si>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</si>
  <si>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</si>
  <si>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</si>
  <si>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</si>
  <si>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</si>
  <si>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</si>
  <si>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</si>
  <si>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</si>
  <si>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</si>
  <si>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</si>
  <si>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</si>
  <si>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</si>
  <si>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</si>
  <si>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</si>
  <si>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</si>
  <si>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</si>
  <si>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</si>
  <si>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</si>
  <si>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</si>
  <si>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</si>
  <si>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</si>
  <si>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</si>
  <si>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</si>
  <si>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</si>
  <si>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</si>
  <si>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</si>
  <si>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</si>
  <si>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</si>
  <si>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</si>
  <si>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</si>
  <si>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</si>
  <si>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</si>
  <si>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</si>
  <si>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</si>
  <si>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</si>
  <si>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</si>
  <si>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</si>
  <si>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</si>
  <si>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</si>
  <si>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</si>
  <si>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</si>
  <si>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</si>
  <si>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</si>
  <si>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</si>
  <si>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</si>
  <si>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</si>
  <si>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</si>
  <si>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</si>
  <si>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</si>
  <si>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</si>
  <si>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</si>
  <si>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</si>
  <si>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</si>
  <si>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</si>
  <si>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</si>
  <si>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</si>
  <si>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</si>
  <si>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</si>
  <si>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</si>
  <si>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</si>
  <si>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</si>
  <si>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</si>
  <si>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</si>
  <si>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</si>
  <si>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</si>
  <si>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</si>
  <si>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</si>
  <si>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</si>
  <si>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</si>
  <si>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</si>
  <si>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</si>
  <si>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</si>
  <si>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</si>
  <si>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</si>
  <si>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</si>
  <si>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</si>
  <si>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</si>
  <si>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</si>
  <si>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</si>
  <si>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</si>
  <si>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</si>
  <si>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</si>
  <si>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</si>
  <si>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</si>
  <si>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</si>
  <si>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</si>
  <si>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</si>
  <si>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</si>
  <si>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</si>
  <si>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</si>
  <si>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</si>
  <si>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</si>
  <si>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</si>
  <si>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</si>
  <si>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</si>
  <si>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</si>
  <si>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</si>
  <si>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</si>
  <si>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</si>
  <si>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</si>
  <si>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</si>
  <si>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</si>
  <si>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</si>
  <si>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</si>
  <si>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</si>
  <si>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</si>
  <si>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</si>
  <si>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</si>
  <si>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</si>
  <si>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</si>
  <si>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</si>
  <si>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</si>
  <si>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</si>
  <si>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</si>
  <si>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</si>
  <si>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</si>
  <si>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</si>
  <si>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</si>
  <si>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</si>
  <si>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</si>
  <si>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</si>
  <si>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</si>
  <si>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</si>
  <si>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</si>
  <si>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</si>
  <si>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</si>
  <si>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</si>
  <si>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</si>
  <si>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</si>
  <si>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</si>
  <si>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</si>
  <si>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</si>
  <si>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</si>
  <si>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</si>
  <si>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</si>
  <si>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</si>
  <si>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</si>
  <si>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</si>
  <si>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</si>
  <si>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</si>
  <si>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</si>
  <si>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</si>
  <si>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</si>
  <si>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</si>
  <si>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</si>
  <si>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</si>
  <si>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</si>
  <si>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</si>
  <si>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</si>
  <si>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</si>
  <si>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</si>
  <si>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</si>
  <si>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</si>
  <si>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</si>
  <si>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</si>
  <si>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</si>
  <si>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</si>
  <si>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</si>
  <si>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</si>
  <si>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</si>
  <si>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</si>
  <si>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</si>
  <si>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</si>
  <si>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</si>
  <si>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</si>
  <si>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</si>
  <si>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</si>
  <si>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</si>
  <si>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</si>
  <si>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</si>
  <si>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</si>
  <si>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</si>
  <si>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</si>
  <si>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</si>
  <si>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</si>
  <si>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</si>
  <si>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</si>
  <si>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</si>
  <si>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</si>
  <si>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</si>
  <si>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</si>
  <si>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</si>
  <si>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</si>
  <si>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</si>
  <si>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</si>
  <si>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</si>
  <si>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</si>
  <si>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</si>
  <si>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</si>
  <si>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</si>
  <si>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</si>
  <si>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</si>
  <si>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</si>
  <si>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</si>
  <si>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</si>
  <si>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</si>
  <si>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</si>
  <si>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</si>
  <si>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</si>
  <si>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</si>
  <si>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</si>
  <si>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</si>
  <si>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</si>
  <si>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</si>
  <si>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</si>
  <si>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</si>
  <si>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</si>
  <si>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</si>
  <si>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</si>
  <si>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</si>
  <si>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</si>
  <si>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</si>
  <si>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</si>
  <si>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</si>
  <si>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</si>
  <si>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</si>
  <si>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</si>
  <si>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</si>
  <si>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</si>
  <si>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</si>
  <si>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</si>
  <si>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</si>
  <si>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</si>
  <si>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</si>
  <si>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</si>
  <si>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</si>
  <si>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</si>
  <si>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</si>
  <si>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</si>
  <si>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</si>
  <si>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</si>
  <si>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</si>
  <si>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</si>
  <si>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</si>
  <si>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</si>
  <si>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</si>
  <si>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</si>
  <si>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</si>
  <si>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</si>
  <si>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</si>
  <si>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</si>
  <si>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</si>
  <si>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</si>
  <si>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</si>
  <si>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</si>
  <si>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</si>
  <si>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</si>
  <si>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</si>
  <si>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</si>
  <si>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</si>
  <si>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</si>
  <si>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</si>
  <si>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</si>
  <si>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</si>
  <si>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</si>
  <si>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</si>
  <si>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</si>
  <si>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</si>
  <si>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</si>
  <si>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</si>
  <si>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</si>
  <si>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</si>
  <si>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</si>
  <si>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</si>
  <si>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</si>
  <si>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</si>
  <si>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</si>
  <si>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</si>
  <si>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</si>
  <si>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</si>
  <si>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</si>
  <si>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</si>
  <si>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</si>
  <si>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</si>
  <si>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</si>
  <si>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</si>
  <si>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</si>
  <si>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</si>
  <si>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</si>
  <si>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</si>
  <si>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</si>
  <si>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</si>
  <si>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</si>
  <si>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</si>
  <si>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</si>
  <si>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</si>
  <si>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</si>
  <si>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</si>
  <si>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</si>
  <si>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</si>
  <si>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</si>
  <si>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</si>
  <si>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</si>
  <si>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</si>
  <si>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</si>
  <si>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</si>
  <si>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</si>
  <si>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</si>
  <si>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</si>
  <si>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</si>
  <si>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</si>
  <si>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</si>
  <si>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</si>
  <si>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</si>
  <si>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</si>
  <si>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</si>
  <si>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</si>
  <si>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</si>
  <si>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</si>
  <si>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</si>
  <si>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</si>
  <si>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</si>
  <si>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</si>
  <si>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</si>
  <si>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</si>
  <si>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</si>
  <si>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</si>
  <si>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</si>
  <si>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</si>
  <si>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</si>
  <si>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</si>
  <si>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</si>
  <si>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</si>
  <si>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</si>
  <si>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</si>
  <si>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</si>
  <si>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</si>
  <si>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</si>
  <si>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</si>
  <si>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</si>
  <si>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</si>
  <si>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</si>
  <si>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</si>
  <si>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</si>
  <si>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</si>
  <si>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</si>
  <si>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</si>
  <si>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</si>
  <si>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</si>
  <si>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</si>
  <si>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</si>
  <si>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</si>
  <si>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</si>
  <si>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</si>
  <si>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</si>
  <si>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</si>
  <si>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</si>
  <si>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</si>
  <si>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</si>
  <si>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</si>
  <si>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</si>
  <si>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</si>
  <si>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</si>
  <si>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</si>
  <si>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</si>
  <si>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</si>
  <si>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</si>
  <si>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</si>
  <si>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</si>
  <si>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</si>
  <si>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</si>
  <si>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</si>
  <si>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</si>
  <si>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</si>
  <si>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</si>
  <si>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</si>
  <si>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</si>
  <si>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</si>
  <si>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</si>
  <si>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</si>
  <si>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</si>
  <si>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</si>
  <si>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</si>
  <si>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</si>
  <si>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</si>
  <si>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</si>
  <si>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</si>
  <si>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</si>
  <si>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</si>
  <si>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</si>
  <si>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</si>
  <si>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</si>
  <si>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</si>
  <si>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</si>
  <si>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</si>
  <si>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</si>
  <si>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</si>
  <si>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</si>
  <si>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</si>
  <si>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</si>
  <si>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</si>
  <si>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</si>
  <si>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</si>
  <si>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</si>
  <si>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</si>
  <si>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</si>
  <si>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</si>
  <si>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</si>
  <si>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</si>
  <si>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</si>
  <si>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</si>
  <si>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</si>
  <si>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</si>
  <si>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</si>
  <si>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</si>
  <si>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</si>
  <si>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</si>
  <si>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</si>
  <si>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</si>
  <si>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</si>
  <si>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</si>
  <si>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</si>
  <si>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</si>
  <si>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</si>
  <si>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</si>
  <si>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</si>
  <si>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</si>
  <si>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</si>
  <si>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</si>
  <si>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</si>
  <si>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</si>
  <si>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</si>
  <si>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</si>
  <si>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</si>
  <si>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</si>
  <si>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</si>
  <si>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</si>
  <si>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</si>
  <si>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</si>
  <si>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</si>
  <si>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</si>
  <si>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</si>
  <si>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</si>
  <si>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</si>
  <si>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</si>
  <si>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</si>
  <si>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</si>
  <si>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</si>
  <si>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</si>
  <si>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</si>
  <si>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</si>
  <si>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</si>
  <si>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</si>
  <si>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</si>
  <si>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</si>
  <si>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</si>
  <si>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</si>
  <si>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</si>
  <si>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</si>
  <si>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</si>
  <si>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</si>
  <si>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</si>
  <si>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</si>
  <si>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</si>
  <si>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</si>
  <si>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</si>
  <si>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</si>
  <si>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</si>
  <si>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</si>
  <si>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</si>
  <si>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</si>
  <si>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</si>
  <si>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</si>
  <si>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</si>
  <si>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</si>
  <si>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</si>
  <si>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</si>
  <si>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</si>
  <si>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</si>
  <si>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</si>
  <si>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</si>
  <si>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</si>
  <si>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</si>
  <si>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</si>
  <si>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</si>
  <si>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</si>
  <si>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</si>
  <si>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</si>
  <si>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</si>
  <si>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</si>
  <si>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</si>
  <si>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</si>
  <si>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</si>
  <si>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</si>
  <si>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</si>
  <si>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</si>
  <si>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</si>
  <si>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</si>
  <si>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</si>
  <si>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</si>
  <si>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</si>
  <si>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</si>
  <si>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</si>
  <si>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</si>
  <si>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</si>
  <si>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</si>
  <si>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</si>
  <si>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</si>
  <si>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</si>
  <si>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</si>
  <si>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</si>
  <si>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</si>
  <si>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</si>
  <si>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</si>
  <si>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</si>
  <si>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</si>
  <si>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</si>
  <si>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</si>
  <si>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</si>
  <si>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</si>
  <si>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</si>
  <si>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</si>
  <si>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</si>
  <si>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</si>
  <si>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</si>
  <si>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</si>
  <si>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</si>
  <si>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</si>
  <si>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</si>
  <si>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</si>
  <si>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</si>
  <si>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</si>
  <si>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</si>
  <si>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</si>
  <si>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</si>
  <si>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</si>
  <si>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</si>
  <si>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</si>
  <si>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</si>
  <si>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</si>
  <si>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</si>
  <si>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</si>
  <si>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</si>
  <si>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</si>
  <si>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</si>
  <si>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</si>
  <si>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</si>
  <si>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</si>
  <si>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</si>
  <si>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</si>
  <si>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</si>
  <si>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</si>
  <si>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</si>
  <si>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</si>
  <si>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</si>
  <si>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</si>
  <si>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</si>
  <si>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</si>
  <si>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</si>
  <si>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</si>
  <si>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</si>
  <si>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</si>
  <si>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</si>
  <si>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</si>
  <si>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</si>
  <si>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</si>
  <si>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</si>
  <si>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</si>
  <si>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</si>
  <si>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</si>
  <si>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</si>
  <si>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</si>
  <si>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</si>
  <si>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</si>
  <si>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</si>
  <si>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</si>
  <si>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</si>
  <si>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</si>
  <si>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</si>
  <si>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</si>
  <si>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</si>
  <si>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</si>
  <si>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</si>
  <si>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</si>
  <si>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</si>
  <si>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</si>
  <si>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</si>
  <si>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</si>
  <si>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</si>
  <si>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</si>
  <si>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</si>
  <si>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</si>
  <si>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</si>
  <si>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</si>
  <si>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</si>
  <si>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</si>
  <si>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</si>
  <si>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</si>
  <si>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</si>
  <si>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</si>
  <si>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</si>
  <si>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</si>
  <si>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</si>
  <si>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</si>
  <si>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</si>
  <si>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</si>
  <si>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</si>
  <si>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</si>
  <si>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</si>
  <si>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</si>
  <si>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</si>
  <si>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</si>
  <si>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</si>
  <si>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</si>
  <si>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</si>
  <si>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</si>
  <si>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</si>
  <si>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</si>
  <si>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</si>
  <si>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</si>
  <si>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</si>
  <si>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</si>
  <si>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</si>
  <si>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</si>
  <si>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</si>
  <si>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</si>
  <si>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</si>
  <si>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</si>
  <si>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</si>
  <si>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</si>
  <si>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</si>
  <si>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</si>
  <si>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</si>
  <si>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</si>
  <si>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</si>
  <si>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</si>
  <si>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</si>
  <si>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</si>
  <si>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</si>
  <si>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</si>
  <si>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</si>
  <si>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</si>
  <si>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</si>
  <si>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</si>
  <si>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</si>
  <si>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</si>
  <si>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</si>
  <si>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</si>
  <si>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</si>
  <si>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</si>
  <si>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</si>
  <si>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</si>
  <si>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</si>
  <si>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</si>
  <si>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</si>
  <si>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</si>
  <si>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</si>
  <si>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</si>
  <si>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</si>
  <si>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</si>
  <si>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</si>
  <si>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</si>
  <si>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</si>
  <si>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</si>
  <si>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</si>
  <si>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</si>
  <si>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</si>
  <si>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</si>
  <si>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</si>
  <si>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</si>
  <si>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</si>
  <si>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</si>
  <si>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</si>
  <si>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</si>
  <si>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</si>
  <si>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</si>
  <si>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</si>
  <si>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</si>
  <si>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</si>
  <si>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</si>
  <si>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</si>
  <si>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</si>
  <si>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</si>
  <si>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</si>
  <si>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</si>
  <si>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</si>
  <si>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</si>
  <si>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</si>
  <si>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</si>
  <si>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</si>
  <si>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</si>
  <si>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</si>
  <si>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</si>
  <si>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</si>
  <si>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</si>
  <si>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</si>
  <si>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</si>
  <si>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</si>
  <si>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</si>
  <si>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</si>
  <si>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</si>
  <si>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</si>
  <si>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</si>
  <si>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</si>
  <si>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</si>
  <si>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</si>
  <si>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</si>
  <si>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</si>
  <si>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</si>
  <si>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</si>
  <si>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</si>
  <si>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</si>
  <si>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</si>
  <si>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</si>
  <si>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</si>
  <si>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</si>
  <si>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</si>
  <si>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</si>
  <si>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</si>
  <si>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</si>
  <si>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</si>
  <si>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</si>
  <si>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</si>
  <si>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</si>
  <si>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</si>
  <si>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</si>
  <si>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</si>
  <si>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</si>
  <si>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</si>
  <si>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</si>
  <si>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</si>
  <si>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</si>
  <si>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</si>
  <si>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</si>
  <si>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</si>
  <si>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</si>
  <si>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</si>
  <si>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</si>
  <si>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</si>
  <si>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</si>
  <si>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</si>
  <si>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</si>
  <si>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</si>
  <si>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</si>
  <si>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</si>
  <si>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</si>
  <si>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</si>
  <si>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</si>
  <si>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</si>
  <si>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</si>
  <si>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</si>
  <si>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</si>
  <si>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</si>
  <si>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</si>
  <si>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</si>
  <si>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</si>
  <si>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</si>
  <si>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</si>
  <si>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</si>
  <si>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</si>
  <si>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</si>
  <si>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</si>
  <si>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</si>
  <si>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</si>
  <si>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</si>
  <si>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</si>
  <si>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</si>
  <si>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</si>
  <si>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</si>
  <si>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</si>
  <si>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</si>
  <si>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</si>
  <si>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</si>
  <si>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</si>
  <si>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</si>
  <si>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</si>
  <si>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</si>
  <si>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</si>
  <si>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</si>
  <si>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</si>
  <si>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</si>
  <si>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</si>
  <si>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</si>
  <si>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</si>
  <si>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</si>
  <si>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</si>
  <si>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</si>
  <si>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</si>
  <si>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</si>
  <si>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</si>
  <si>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</si>
  <si>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</si>
  <si>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</si>
  <si>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</si>
  <si>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</si>
  <si>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</si>
  <si>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</si>
  <si>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</si>
  <si>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</si>
  <si>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</si>
  <si>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</si>
  <si>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</si>
  <si>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</si>
  <si>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</si>
  <si>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</si>
  <si>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</si>
  <si>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</si>
  <si>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</si>
  <si>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</si>
  <si>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</si>
  <si>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</si>
  <si>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</si>
  <si>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</si>
  <si>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</si>
  <si>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</si>
  <si>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</si>
  <si>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</si>
  <si>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</si>
  <si>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</si>
  <si>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</si>
  <si>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</si>
  <si>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</si>
  <si>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</si>
  <si>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</si>
  <si>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</si>
  <si>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</si>
  <si>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</si>
  <si>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</si>
  <si>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</si>
  <si>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</si>
  <si>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</si>
  <si>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</si>
  <si>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</si>
  <si>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</si>
  <si>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</si>
  <si>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</si>
  <si>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</si>
  <si>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</si>
  <si>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</si>
  <si>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</si>
  <si>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</si>
  <si>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</si>
  <si>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</si>
  <si>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</si>
  <si>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</si>
  <si>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</si>
  <si>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</si>
  <si>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</si>
  <si>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</si>
  <si>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</si>
  <si>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</si>
  <si>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</si>
  <si>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</si>
  <si>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</si>
  <si>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</si>
  <si>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</si>
  <si>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</si>
  <si>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</si>
  <si>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</si>
  <si>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</si>
  <si>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</si>
  <si>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</si>
  <si>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</si>
  <si>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</si>
  <si>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</si>
  <si>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</si>
  <si>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</si>
  <si>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</si>
  <si>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</si>
  <si>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</si>
  <si>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</si>
  <si>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</si>
  <si>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</si>
  <si>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</si>
  <si>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</si>
  <si>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</si>
  <si>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</si>
  <si>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</si>
  <si>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</si>
  <si>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</si>
  <si>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</si>
  <si>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</si>
  <si>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</si>
  <si>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</si>
  <si>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</si>
  <si>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</si>
  <si>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</si>
  <si>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</si>
  <si>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</si>
  <si>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</si>
  <si>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</si>
  <si>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</si>
  <si>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</si>
  <si>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</si>
  <si>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</si>
  <si>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</si>
  <si>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</si>
  <si>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</si>
  <si>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</si>
  <si>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</si>
  <si>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</si>
  <si>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</si>
  <si>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</si>
  <si>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</si>
  <si>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</si>
  <si>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</si>
  <si>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</si>
  <si>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</si>
  <si>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</si>
  <si>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</si>
  <si>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</si>
  <si>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</si>
  <si>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</si>
  <si>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</si>
  <si>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</si>
  <si>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</si>
  <si>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</si>
  <si>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</si>
  <si>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</si>
  <si>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</si>
  <si>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</si>
  <si>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</si>
  <si>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</si>
  <si>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</si>
  <si>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</si>
  <si>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</si>
  <si>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</si>
  <si>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</si>
  <si>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</si>
  <si>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</si>
  <si>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</si>
  <si>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</si>
  <si>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</si>
  <si>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</si>
  <si>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</si>
  <si>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</si>
  <si>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</si>
  <si>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</si>
  <si>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</si>
  <si>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</si>
  <si>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</si>
  <si>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</si>
  <si>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</si>
  <si>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</si>
  <si>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</si>
  <si>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</si>
  <si>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</si>
  <si>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</si>
  <si>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</si>
  <si>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</si>
  <si>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</si>
  <si>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</si>
  <si>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</si>
  <si>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</si>
  <si>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</si>
  <si>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</si>
  <si>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</si>
  <si>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</si>
  <si>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</si>
  <si>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</si>
  <si>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</si>
  <si>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</si>
  <si>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</si>
  <si>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</si>
  <si>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</si>
  <si>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</si>
  <si>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</si>
  <si>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</si>
  <si>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</si>
  <si>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</si>
  <si>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</si>
  <si>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</si>
  <si>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</si>
  <si>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</si>
  <si>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</si>
  <si>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</si>
  <si>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</si>
  <si>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</si>
  <si>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</si>
  <si>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</si>
  <si>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</si>
  <si>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</si>
  <si>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</si>
  <si>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</si>
  <si>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</si>
  <si>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</si>
  <si>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</si>
  <si>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</si>
  <si>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</si>
  <si>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</si>
  <si>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</si>
  <si>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</si>
  <si>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</si>
  <si>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</si>
  <si>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</si>
  <si>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</si>
  <si>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</si>
  <si>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</si>
  <si>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</si>
  <si>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</si>
  <si>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</si>
  <si>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</si>
  <si>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</si>
  <si>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</si>
  <si>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</si>
  <si>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</si>
  <si>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</si>
  <si>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</si>
  <si>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</si>
  <si>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</si>
  <si>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</si>
  <si>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</si>
  <si>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</si>
  <si>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</si>
  <si>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</si>
  <si>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</si>
  <si>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</si>
  <si>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</si>
  <si>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</si>
  <si>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</si>
  <si>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</si>
  <si>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</si>
  <si>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</si>
  <si>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</si>
  <si>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</si>
  <si>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</si>
  <si>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</si>
  <si>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</si>
  <si>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</si>
  <si>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</si>
  <si>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</si>
  <si>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</si>
  <si>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</si>
  <si>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</si>
  <si>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</si>
  <si>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</si>
  <si>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</si>
  <si>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</si>
  <si>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</si>
  <si>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</si>
  <si>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</si>
  <si>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</si>
  <si>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</si>
  <si>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</si>
  <si>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</si>
  <si>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</si>
  <si>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</si>
  <si>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</si>
  <si>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</si>
  <si>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</si>
  <si>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</si>
  <si>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</si>
  <si>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</si>
  <si>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</si>
  <si>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</si>
  <si>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</si>
  <si>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</si>
  <si>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</si>
  <si>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</si>
  <si>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</si>
  <si>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</si>
  <si>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</si>
  <si>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</si>
  <si>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</si>
  <si>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</si>
  <si>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</si>
  <si>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</si>
  <si>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</si>
  <si>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</si>
  <si>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</si>
  <si>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</si>
  <si>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</si>
  <si>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</si>
  <si>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</si>
  <si>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</si>
  <si>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</si>
  <si>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</si>
  <si>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</si>
  <si>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</si>
  <si>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</si>
  <si>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</si>
  <si>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</si>
  <si>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</si>
  <si>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</si>
  <si>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</si>
  <si>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</si>
  <si>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</si>
  <si>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</si>
  <si>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</si>
  <si>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</si>
  <si>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</si>
  <si>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</si>
  <si>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</si>
  <si>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</si>
  <si>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</si>
  <si>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</si>
  <si>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</si>
  <si>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</si>
  <si>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</si>
  <si>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</si>
  <si>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</si>
  <si>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</si>
  <si>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</si>
  <si>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</si>
  <si>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</si>
  <si>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</si>
  <si>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</si>
  <si>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</si>
  <si>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</si>
  <si>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</si>
  <si>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</si>
  <si>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</si>
  <si>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</si>
  <si>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</si>
  <si>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</si>
  <si>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</si>
  <si>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</si>
  <si>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</si>
  <si>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</si>
  <si>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</si>
  <si>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</si>
  <si>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</si>
  <si>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</si>
  <si>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</si>
  <si>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</si>
  <si>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</si>
  <si>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</si>
  <si>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</si>
  <si>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</si>
  <si>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</si>
  <si>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</si>
  <si>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</si>
  <si>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</si>
  <si>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</si>
  <si>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</si>
  <si>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</si>
  <si>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</si>
  <si>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</si>
  <si>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</si>
  <si>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</si>
  <si>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</si>
  <si>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</si>
  <si>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</si>
  <si>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</si>
  <si>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</si>
  <si>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</si>
  <si>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</si>
  <si>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</si>
  <si>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</si>
  <si>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</si>
  <si>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</si>
  <si>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</si>
  <si>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</si>
  <si>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</si>
  <si>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</si>
  <si>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</si>
  <si>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</si>
  <si>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</si>
  <si>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</si>
  <si>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</si>
  <si>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</si>
  <si>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</si>
  <si>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</si>
  <si>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</si>
  <si>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</si>
  <si>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</si>
  <si>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</si>
  <si>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</si>
  <si>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</si>
  <si>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</si>
  <si>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</si>
  <si>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</si>
  <si>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</si>
  <si>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</si>
  <si>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</si>
  <si>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</si>
  <si>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</si>
  <si>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</si>
  <si>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</si>
  <si>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</si>
  <si>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</si>
  <si>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</si>
  <si>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</si>
  <si>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</si>
  <si>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</si>
  <si>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</si>
  <si>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</si>
  <si>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</si>
  <si>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</si>
  <si>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</si>
  <si>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</si>
  <si>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</si>
  <si>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</si>
  <si>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</si>
  <si>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</si>
  <si>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</si>
  <si>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</si>
  <si>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</si>
  <si>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</si>
  <si>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</si>
  <si>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</si>
  <si>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</si>
  <si>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</si>
  <si>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</si>
  <si>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</si>
  <si>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</si>
  <si>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</si>
  <si>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</si>
  <si>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</si>
  <si>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</si>
  <si>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</si>
  <si>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</si>
  <si>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</si>
  <si>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</si>
  <si>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</si>
  <si>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</si>
  <si>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</si>
  <si>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</si>
  <si>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</si>
  <si>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</si>
  <si>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</si>
  <si>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</si>
  <si>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</si>
  <si>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</si>
  <si>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</si>
  <si>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</si>
  <si>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</si>
  <si>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</si>
  <si>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</si>
  <si>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</si>
  <si>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</si>
  <si>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</si>
  <si>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</si>
  <si>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</si>
  <si>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</si>
  <si>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</si>
  <si>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</si>
  <si>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</si>
  <si>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</si>
  <si>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</si>
  <si>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</si>
  <si>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</si>
  <si>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</si>
  <si>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</si>
  <si>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</si>
  <si>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</si>
  <si>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</si>
  <si>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</si>
  <si>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</si>
  <si>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</si>
  <si>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</si>
  <si>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</si>
  <si>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</si>
  <si>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</si>
  <si>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</si>
  <si>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</si>
  <si>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</si>
  <si>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</si>
  <si>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</si>
  <si>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</si>
  <si>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</si>
  <si>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</si>
  <si>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</si>
  <si>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</si>
  <si>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</si>
  <si>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</si>
  <si>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</si>
  <si>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</si>
  <si>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</si>
  <si>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</si>
  <si>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</si>
  <si>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</si>
  <si>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</si>
  <si>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</si>
  <si>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</si>
  <si>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</si>
  <si>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</si>
  <si>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</si>
  <si>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</si>
  <si>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</si>
  <si>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</si>
  <si>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</si>
  <si>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</si>
  <si>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</si>
  <si>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</si>
  <si>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</si>
  <si>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</si>
  <si>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</si>
  <si>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</si>
  <si>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</si>
  <si>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</si>
  <si>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</si>
  <si>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</si>
  <si>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</si>
  <si>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</si>
  <si>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</si>
  <si>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</si>
  <si>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</si>
  <si>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</si>
  <si>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</si>
  <si>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</si>
  <si>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</si>
  <si>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</si>
  <si>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</si>
  <si>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</si>
  <si>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</si>
  <si>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</si>
  <si>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</si>
  <si>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</si>
  <si>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</si>
  <si>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</si>
  <si>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</si>
  <si>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</si>
  <si>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</si>
  <si>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</si>
  <si>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</si>
  <si>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</si>
  <si>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</si>
  <si>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</si>
  <si>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</si>
  <si>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</si>
  <si>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</si>
  <si>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</si>
  <si>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</si>
  <si>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</si>
  <si>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</si>
  <si>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</si>
  <si>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</si>
  <si>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</si>
  <si>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</si>
  <si>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</si>
  <si>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</si>
  <si>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</si>
  <si>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</si>
  <si>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</si>
  <si>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</si>
  <si>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</si>
  <si>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</si>
  <si>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</si>
  <si>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</si>
  <si>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</si>
  <si>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</si>
  <si>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</si>
  <si>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</si>
  <si>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</si>
  <si>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</si>
  <si>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</si>
  <si>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</si>
  <si>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</si>
  <si>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</si>
  <si>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</si>
  <si>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</si>
  <si>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</si>
  <si>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</si>
  <si>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</si>
  <si>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</si>
  <si>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</si>
  <si>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</si>
  <si>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</si>
  <si>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</si>
  <si>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</si>
  <si>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</si>
  <si>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</si>
  <si>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</si>
  <si>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</si>
  <si>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</si>
  <si>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</si>
  <si>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</si>
  <si>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</si>
  <si>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</si>
  <si>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</si>
  <si>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</si>
  <si>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</si>
  <si>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</si>
  <si>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</si>
  <si>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</si>
  <si>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</si>
  <si>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</si>
  <si>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</si>
  <si>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</si>
  <si>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</si>
  <si>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</si>
  <si>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</si>
  <si>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</si>
  <si>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</si>
  <si>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</si>
  <si>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</si>
  <si>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</si>
  <si>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</si>
  <si>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</si>
  <si>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</si>
  <si>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</si>
  <si>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</si>
  <si>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</si>
  <si>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</si>
  <si>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</si>
  <si>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</si>
  <si>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</si>
  <si>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</si>
  <si>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</si>
  <si>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</si>
  <si>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</si>
  <si>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</si>
  <si>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</si>
  <si>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</si>
  <si>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</si>
  <si>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</si>
  <si>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</si>
  <si>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</si>
  <si>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</si>
  <si>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</si>
  <si>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</si>
  <si>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</si>
  <si>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</si>
  <si>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</si>
  <si>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</si>
  <si>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</si>
  <si>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</si>
  <si>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</si>
  <si>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</si>
  <si>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</si>
  <si>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</si>
  <si>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</si>
  <si>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</si>
  <si>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</si>
  <si>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</si>
  <si>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</si>
  <si>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</si>
  <si>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</si>
  <si>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</si>
  <si>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</si>
  <si>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</si>
  <si>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</si>
  <si>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</si>
  <si>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</si>
  <si>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</si>
  <si>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</si>
  <si>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</si>
  <si>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</si>
  <si>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</si>
  <si>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</si>
  <si>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</si>
  <si>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</si>
  <si>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</si>
  <si>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</si>
  <si>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</si>
  <si>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</si>
  <si>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</si>
  <si>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</si>
  <si>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</si>
  <si>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</si>
  <si>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</si>
  <si>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</si>
  <si>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</si>
  <si>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</si>
  <si>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</si>
  <si>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</si>
  <si>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</si>
  <si>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</si>
  <si>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</si>
  <si>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</si>
  <si>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</si>
  <si>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</si>
  <si>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</si>
  <si>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</si>
  <si>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</si>
  <si>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</si>
  <si>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</si>
  <si>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</si>
  <si>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</si>
  <si>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</si>
  <si>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</si>
  <si>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</si>
  <si>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</si>
  <si>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</si>
  <si>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</si>
  <si>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</si>
  <si>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</si>
  <si>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</si>
  <si>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</si>
  <si>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</si>
  <si>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</si>
  <si>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</si>
  <si>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</si>
  <si>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</si>
  <si>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</si>
  <si>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</si>
  <si>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</si>
  <si>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</si>
  <si>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</si>
  <si>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</si>
  <si>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</si>
  <si>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</si>
  <si>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</si>
  <si>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</si>
  <si>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</si>
  <si>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</si>
  <si>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</si>
  <si>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</si>
  <si>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</si>
  <si>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</si>
  <si>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</si>
  <si>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</si>
  <si>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</si>
  <si>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</si>
  <si>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</si>
  <si>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</si>
  <si>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</si>
  <si>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</si>
  <si>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</si>
  <si>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</si>
  <si>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</si>
  <si>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</si>
  <si>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</si>
  <si>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</si>
  <si>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</si>
  <si>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</si>
  <si>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</si>
  <si>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</si>
  <si>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</si>
  <si>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</si>
  <si>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</si>
  <si>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</si>
  <si>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</si>
  <si>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</si>
  <si>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</si>
  <si>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</si>
  <si>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</si>
  <si>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</si>
  <si>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</si>
  <si>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</si>
  <si>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</si>
  <si>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</si>
  <si>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</si>
  <si>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</si>
  <si>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</si>
  <si>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</si>
  <si>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</si>
  <si>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</si>
  <si>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</si>
  <si>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</si>
  <si>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</si>
  <si>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</si>
  <si>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</si>
  <si>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</si>
  <si>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</si>
  <si>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</si>
  <si>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</si>
  <si>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</si>
  <si>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</si>
  <si>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</si>
  <si>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</si>
  <si>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</si>
  <si>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</si>
  <si>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</si>
  <si>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</si>
  <si>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</si>
  <si>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</si>
  <si>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</si>
  <si>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</si>
  <si>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</si>
  <si>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</si>
  <si>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</si>
  <si>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</si>
  <si>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</si>
  <si>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</si>
  <si>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</si>
  <si>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</si>
  <si>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</si>
  <si>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</si>
  <si>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</si>
  <si>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</si>
  <si>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</si>
  <si>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</si>
  <si>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</si>
  <si>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</si>
  <si>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</si>
  <si>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</si>
  <si>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</si>
  <si>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</si>
  <si>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</si>
  <si>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</si>
  <si>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</si>
  <si>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</si>
  <si>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</si>
  <si>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</si>
  <si>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</si>
  <si>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</si>
  <si>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</si>
  <si>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</si>
  <si>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</si>
  <si>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</si>
  <si>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</si>
  <si>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</si>
  <si>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</si>
  <si>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</si>
  <si>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</si>
  <si>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</si>
  <si>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</si>
  <si>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</si>
  <si>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</si>
  <si>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</si>
  <si>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</si>
  <si>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</si>
  <si>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</si>
  <si>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</si>
  <si>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</si>
  <si>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</si>
  <si>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</si>
  <si>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</si>
  <si>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</si>
  <si>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</si>
  <si>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</si>
  <si>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</si>
  <si>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</si>
  <si>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</si>
  <si>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</si>
  <si>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</si>
  <si>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</si>
  <si>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</si>
  <si>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</si>
  <si>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</si>
  <si>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</si>
  <si>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</si>
  <si>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</si>
  <si>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</si>
  <si>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</si>
  <si>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</si>
  <si>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</si>
  <si>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</si>
  <si>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</si>
  <si>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</si>
  <si>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</si>
  <si>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</si>
  <si>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</si>
  <si>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</si>
  <si>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</si>
  <si>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</si>
  <si>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</si>
  <si>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</si>
  <si>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</si>
  <si>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</si>
  <si>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</si>
  <si>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</si>
  <si>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</si>
  <si>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</si>
  <si>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</si>
  <si>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</si>
  <si>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</si>
  <si>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</si>
  <si>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</si>
  <si>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</si>
  <si>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</si>
  <si>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</si>
  <si>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</si>
  <si>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</si>
  <si>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</si>
  <si>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</si>
  <si>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</si>
  <si>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</si>
  <si>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</si>
  <si>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</si>
  <si>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</si>
  <si>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</si>
  <si>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</si>
  <si>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</si>
  <si>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</si>
  <si>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</si>
  <si>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</si>
  <si>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</si>
  <si>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</si>
  <si>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</si>
  <si>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</si>
  <si>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</si>
  <si>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</si>
  <si>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</si>
  <si>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</si>
  <si>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</si>
  <si>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</si>
  <si>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</si>
  <si>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</si>
  <si>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</si>
  <si>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</si>
  <si>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</si>
  <si>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</si>
  <si>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</si>
  <si>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</si>
  <si>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</si>
  <si>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</si>
  <si>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</si>
  <si>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</si>
  <si>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</si>
  <si>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</si>
  <si>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</si>
  <si>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</si>
  <si>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</si>
  <si>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</si>
  <si>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</si>
  <si>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</si>
  <si>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</si>
  <si>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</si>
  <si>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</si>
  <si>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</si>
  <si>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</si>
  <si>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</si>
  <si>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</si>
  <si>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</si>
  <si>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</si>
  <si>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</si>
  <si>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</si>
  <si>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</si>
  <si>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</si>
  <si>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</si>
  <si>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</si>
  <si>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</si>
  <si>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</si>
  <si>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</si>
  <si>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</si>
  <si>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</si>
  <si>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</si>
  <si>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</si>
  <si>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</si>
  <si>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</si>
  <si>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</si>
  <si>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</si>
  <si>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</si>
  <si>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</si>
  <si>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</si>
  <si>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</si>
  <si>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</si>
  <si>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</si>
  <si>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</si>
  <si>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</si>
  <si>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</si>
  <si>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</si>
  <si>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</si>
  <si>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</si>
  <si>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</si>
  <si>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</si>
  <si>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</si>
  <si>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</si>
  <si>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</si>
  <si>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</si>
  <si>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</si>
  <si>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</si>
  <si>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</si>
  <si>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</si>
  <si>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</si>
  <si>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</si>
  <si>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</si>
  <si>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</si>
  <si>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</si>
  <si>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</si>
  <si>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</si>
  <si>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</si>
  <si>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</si>
  <si>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</si>
  <si>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</si>
  <si>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</si>
  <si>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</si>
  <si>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</si>
  <si>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</si>
  <si>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</si>
  <si>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</si>
  <si>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</si>
  <si>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</si>
  <si>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</si>
  <si>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</si>
  <si>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</si>
  <si>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</si>
  <si>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</si>
  <si>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</si>
  <si>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</si>
  <si>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</si>
  <si>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</si>
  <si>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</si>
  <si>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</si>
  <si>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</si>
  <si>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</si>
  <si>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</si>
  <si>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</si>
  <si>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</si>
  <si>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</si>
  <si>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</si>
  <si>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</si>
  <si>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</si>
  <si>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</si>
  <si>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</si>
  <si>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</si>
  <si>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</si>
  <si>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</si>
  <si>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</si>
  <si>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</si>
  <si>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</si>
  <si>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</si>
  <si>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</si>
  <si>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</si>
  <si>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</si>
  <si>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</si>
  <si>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</si>
  <si>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</si>
  <si>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</si>
  <si>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</si>
  <si>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</si>
  <si>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</si>
  <si>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</si>
  <si>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</si>
  <si>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</si>
  <si>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</si>
  <si>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</si>
  <si>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</si>
  <si>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</si>
  <si>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</si>
  <si>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</si>
  <si>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</si>
  <si>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</si>
  <si>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</si>
  <si>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</si>
  <si>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</si>
  <si>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</si>
  <si>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</si>
  <si>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</si>
  <si>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</si>
  <si>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</si>
  <si>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</si>
  <si>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</si>
  <si>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</si>
  <si>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</si>
  <si>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</si>
  <si>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</si>
  <si>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</si>
  <si>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</si>
  <si>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</si>
  <si>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</si>
  <si>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</si>
  <si>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</si>
  <si>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</si>
  <si>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</si>
  <si>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</si>
  <si>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</si>
  <si>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</si>
  <si>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</si>
  <si>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</si>
  <si>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</si>
  <si>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</si>
  <si>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</si>
  <si>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</si>
  <si>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</si>
  <si>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</si>
  <si>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</si>
  <si>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</si>
  <si>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</si>
  <si>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</si>
  <si>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</si>
  <si>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</si>
  <si>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</si>
  <si>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</si>
  <si>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</si>
  <si>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</si>
  <si>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</si>
  <si>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</si>
  <si>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</si>
  <si>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</si>
  <si>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</si>
  <si>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</si>
  <si>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</si>
  <si>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</si>
  <si>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</si>
  <si>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</si>
  <si>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</si>
  <si>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</si>
  <si>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</si>
  <si>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</si>
  <si>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</si>
  <si>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</si>
  <si>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</si>
  <si>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</si>
  <si>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</si>
  <si>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</si>
  <si>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</si>
  <si>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</si>
  <si>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</si>
  <si>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</si>
  <si>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</si>
  <si>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</si>
  <si>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</si>
  <si>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</si>
  <si>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</si>
  <si>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</si>
  <si>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</si>
  <si>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</si>
  <si>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</si>
  <si>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</si>
  <si>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</si>
  <si>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</si>
  <si>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</si>
  <si>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</si>
  <si>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</si>
  <si>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</si>
  <si>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</si>
  <si>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</si>
  <si>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</si>
  <si>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</si>
  <si>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</si>
  <si>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</si>
  <si>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</si>
  <si>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</si>
  <si>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</si>
  <si>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</si>
  <si>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</si>
  <si>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</si>
  <si>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</si>
  <si>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</si>
  <si>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</si>
  <si>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</si>
  <si>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</si>
  <si>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</si>
  <si>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</si>
  <si>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</si>
  <si>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</si>
  <si>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</si>
  <si>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</si>
  <si>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</si>
  <si>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</si>
  <si>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</si>
  <si>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</si>
  <si>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</si>
  <si>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</si>
  <si>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</si>
  <si>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</si>
  <si>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</si>
  <si>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</si>
  <si>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</si>
  <si>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</si>
  <si>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</si>
  <si>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</si>
  <si>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</si>
  <si>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</si>
  <si>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</si>
  <si>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</si>
  <si>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</si>
  <si>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</si>
  <si>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</si>
  <si>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</si>
  <si>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</si>
  <si>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</si>
  <si>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</si>
  <si>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</si>
  <si>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</si>
  <si>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</si>
  <si>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</si>
  <si>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</si>
  <si>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</si>
  <si>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</si>
  <si>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</si>
  <si>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</si>
  <si>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</si>
  <si>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</si>
  <si>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</si>
  <si>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</si>
  <si>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</si>
  <si>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</si>
  <si>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</si>
  <si>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</si>
  <si>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</si>
  <si>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</si>
  <si>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</si>
  <si>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</si>
  <si>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</si>
  <si>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</si>
  <si>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</si>
  <si>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</si>
  <si>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</si>
  <si>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</si>
  <si>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</si>
  <si>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</si>
  <si>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</si>
  <si>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</si>
  <si>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</si>
  <si>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</si>
  <si>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</si>
  <si>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</si>
  <si>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</si>
  <si>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</si>
  <si>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</si>
  <si>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</si>
  <si>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</si>
  <si>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</si>
  <si>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</si>
  <si>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</si>
  <si>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</si>
  <si>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</si>
  <si>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</si>
  <si>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</si>
  <si>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</si>
  <si>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</si>
  <si>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</si>
  <si>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</si>
  <si>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</si>
  <si>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</si>
  <si>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</si>
  <si>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</si>
  <si>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</si>
  <si>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</si>
  <si>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</si>
  <si>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</si>
  <si>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</si>
  <si>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</si>
  <si>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</si>
  <si>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</si>
  <si>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</si>
  <si>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</si>
  <si>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</si>
  <si>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</si>
  <si>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</si>
  <si>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</si>
  <si>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</si>
  <si>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</si>
  <si>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</si>
  <si>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</si>
  <si>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</si>
  <si>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</si>
  <si>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</si>
  <si>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</si>
  <si>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</si>
  <si>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</si>
  <si>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</si>
  <si>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</si>
  <si>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</si>
  <si>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</si>
  <si>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</si>
  <si>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</si>
  <si>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</si>
  <si>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</si>
  <si>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</si>
  <si>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</si>
  <si>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</si>
  <si>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</si>
  <si>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</si>
  <si>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</si>
  <si>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</si>
  <si>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</si>
  <si>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</si>
  <si>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</si>
  <si>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</si>
  <si>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</si>
  <si>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</si>
  <si>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</si>
  <si>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</si>
  <si>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</si>
  <si>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</si>
  <si>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</si>
  <si>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</si>
  <si>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</si>
  <si>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</si>
  <si>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</si>
  <si>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</si>
  <si>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</si>
  <si>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</si>
  <si>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</si>
  <si>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</si>
  <si>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</si>
  <si>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</si>
  <si>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</si>
  <si>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</si>
  <si>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</si>
  <si>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</si>
  <si>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</si>
  <si>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</si>
  <si>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</si>
  <si>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</si>
  <si>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</si>
  <si>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</si>
  <si>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</si>
  <si>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</si>
  <si>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</si>
  <si>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</si>
  <si>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</si>
  <si>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</si>
  <si>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</si>
  <si>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</si>
  <si>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</si>
  <si>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</si>
  <si>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</si>
  <si>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</si>
  <si>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</si>
  <si>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</si>
  <si>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</si>
  <si>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</si>
  <si>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</si>
  <si>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</si>
  <si>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</si>
  <si>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</si>
  <si>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</si>
  <si>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</si>
  <si>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</si>
  <si>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</si>
  <si>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</si>
  <si>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</si>
  <si>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</si>
  <si>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</si>
  <si>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</si>
  <si>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</si>
  <si>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</si>
  <si>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</si>
  <si>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</si>
  <si>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</si>
  <si>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</si>
  <si>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</si>
  <si>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</si>
  <si>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</si>
  <si>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</si>
  <si>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</si>
  <si>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</si>
  <si>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</si>
  <si>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</si>
  <si>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</si>
  <si>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</si>
  <si>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</si>
  <si>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</si>
  <si>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</si>
  <si>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</si>
  <si>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</si>
  <si>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</si>
  <si>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</si>
  <si>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</si>
  <si>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</si>
  <si>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</si>
  <si>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</si>
  <si>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</si>
  <si>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</si>
  <si>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</si>
  <si>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</si>
  <si>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</si>
  <si>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</si>
  <si>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</si>
  <si>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</si>
  <si>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</si>
  <si>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</si>
  <si>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</si>
  <si>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</si>
  <si>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</si>
  <si>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</si>
  <si>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</si>
  <si>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</si>
  <si>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</si>
  <si>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</si>
  <si>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</si>
  <si>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</si>
  <si>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</si>
  <si>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</si>
  <si>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</si>
  <si>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</si>
  <si>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</si>
  <si>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</si>
  <si>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</si>
  <si>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</si>
  <si>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</si>
  <si>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</si>
  <si>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</si>
  <si>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</si>
  <si>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</si>
  <si>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</si>
  <si>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</si>
  <si>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</si>
  <si>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</si>
  <si>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</si>
  <si>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</si>
  <si>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</si>
  <si>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</si>
  <si>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</si>
  <si>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</si>
  <si>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</si>
  <si>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</si>
  <si>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</si>
  <si>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</si>
  <si>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</si>
  <si>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</si>
  <si>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</si>
  <si>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</si>
  <si>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</si>
  <si>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</si>
  <si>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</si>
  <si>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</si>
  <si>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</si>
  <si>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</si>
  <si>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</si>
  <si>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</si>
  <si>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</si>
  <si>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</si>
  <si>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</si>
  <si>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</si>
  <si>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</si>
  <si>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</si>
  <si>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</si>
  <si>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</si>
  <si>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</si>
  <si>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</si>
  <si>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</si>
  <si>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</si>
  <si>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</si>
  <si>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</si>
  <si>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</si>
  <si>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</si>
  <si>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</si>
  <si>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</si>
  <si>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</si>
  <si>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</si>
  <si>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</si>
  <si>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</si>
  <si>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</si>
  <si>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</si>
  <si>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</si>
  <si>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</si>
  <si>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</si>
  <si>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</si>
  <si>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</si>
  <si>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</si>
  <si>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</si>
  <si>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</si>
  <si>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</si>
  <si>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</si>
  <si>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</si>
  <si>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</si>
  <si>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</si>
  <si>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</si>
  <si>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</si>
  <si>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</si>
  <si>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</si>
  <si>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</si>
  <si>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</si>
  <si>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</si>
  <si>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</si>
  <si>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</si>
  <si>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</si>
  <si>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</si>
  <si>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</si>
  <si>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</si>
  <si>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</si>
  <si>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</si>
  <si>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</si>
  <si>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</si>
  <si>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</si>
  <si>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</si>
  <si>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</si>
  <si>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</si>
  <si>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</si>
  <si>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</si>
  <si>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</si>
  <si>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</si>
  <si>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</si>
  <si>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</si>
  <si>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</si>
  <si>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</si>
  <si>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</si>
  <si>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</si>
  <si>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</si>
  <si>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</si>
  <si>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</si>
  <si>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</si>
  <si>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</si>
  <si>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</si>
  <si>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</si>
  <si>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</si>
  <si>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</si>
  <si>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</si>
  <si>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</si>
  <si>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</si>
  <si>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</si>
  <si>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</si>
  <si>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</si>
  <si>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</si>
  <si>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</si>
  <si>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</si>
  <si>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</si>
  <si>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</si>
  <si>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</si>
  <si>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</si>
  <si>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</si>
  <si>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</si>
  <si>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</si>
  <si>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</si>
  <si>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</si>
  <si>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</si>
  <si>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</si>
  <si>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</si>
  <si>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</si>
  <si>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</si>
  <si>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</si>
  <si>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</si>
  <si>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</si>
  <si>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</si>
  <si>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</si>
  <si>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</si>
  <si>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</si>
  <si>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</si>
  <si>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</si>
  <si>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</si>
  <si>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</si>
  <si>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</si>
  <si>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</si>
  <si>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</si>
  <si>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</si>
  <si>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</si>
  <si>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</si>
  <si>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</si>
  <si>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</si>
  <si>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</si>
  <si>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</si>
  <si>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</si>
  <si>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</si>
  <si>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</si>
  <si>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</si>
  <si>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</si>
  <si>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</si>
  <si>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</si>
  <si>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</si>
  <si>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</si>
  <si>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</si>
  <si>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</si>
  <si>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</si>
  <si>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</si>
  <si>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</si>
  <si>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</si>
  <si>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</si>
  <si>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</si>
  <si>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</si>
  <si>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</si>
  <si>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</si>
  <si>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</si>
  <si>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</si>
  <si>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</si>
  <si>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</si>
  <si>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</si>
  <si>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</si>
  <si>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</si>
  <si>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</si>
  <si>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</si>
  <si>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</si>
  <si>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</si>
  <si>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</si>
  <si>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</si>
  <si>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</si>
  <si>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</si>
  <si>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</si>
  <si>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</si>
  <si>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</si>
  <si>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</si>
  <si>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</si>
  <si>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</si>
  <si>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</si>
  <si>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</si>
  <si>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</si>
  <si>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</si>
  <si>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</si>
  <si>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</si>
  <si>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</si>
  <si>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</si>
  <si>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</si>
  <si>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</si>
  <si>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</si>
  <si>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</si>
  <si>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</si>
  <si>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</si>
  <si>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</si>
  <si>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</si>
  <si>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</si>
  <si>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</si>
  <si>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</si>
  <si>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</si>
  <si>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</si>
  <si>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</si>
  <si>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</si>
  <si>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</si>
  <si>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</si>
  <si>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</si>
  <si>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</si>
  <si>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</si>
  <si>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</si>
  <si>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</si>
  <si>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</si>
  <si>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</si>
  <si>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</si>
  <si>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</si>
  <si>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</si>
  <si>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</si>
  <si>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</si>
  <si>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</si>
  <si>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</si>
  <si>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</si>
  <si>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</si>
  <si>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</si>
  <si>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</si>
  <si>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</si>
  <si>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</si>
  <si>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</si>
  <si>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</si>
  <si>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</si>
  <si>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</si>
  <si>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</si>
  <si>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</si>
  <si>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</si>
  <si>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</si>
  <si>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</si>
  <si>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</si>
  <si>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</si>
  <si>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</si>
  <si>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</si>
  <si>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</si>
  <si>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</si>
  <si>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</si>
  <si>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</si>
  <si>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</si>
  <si>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</si>
  <si>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</si>
  <si>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</si>
  <si>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</si>
  <si>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</si>
  <si>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</si>
  <si>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</si>
  <si>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</si>
  <si>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</si>
  <si>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</si>
  <si>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</si>
  <si>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</si>
  <si>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</si>
  <si>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</si>
  <si>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</si>
  <si>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</si>
  <si>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</si>
  <si>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</si>
  <si>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</si>
  <si>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</si>
  <si>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</si>
  <si>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</si>
  <si>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</si>
  <si>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</si>
  <si>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</si>
  <si>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</si>
  <si>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</si>
  <si>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</si>
  <si>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</si>
  <si>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</si>
  <si>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</si>
  <si>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</si>
  <si>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</si>
  <si>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</si>
  <si>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</si>
  <si>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</si>
  <si>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</si>
  <si>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</si>
  <si>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</si>
  <si>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</si>
  <si>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</si>
  <si>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</si>
  <si>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</si>
  <si>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</si>
  <si>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</si>
  <si>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</si>
  <si>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</si>
  <si>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</si>
  <si>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</si>
  <si>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</si>
  <si>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</si>
  <si>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</si>
  <si>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</si>
  <si>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</si>
  <si>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</si>
  <si>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</si>
  <si>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</si>
  <si>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</si>
  <si>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</si>
  <si>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</si>
  <si>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</si>
  <si>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</si>
  <si>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</si>
  <si>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</si>
  <si>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</si>
  <si>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</si>
  <si>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</si>
  <si>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</si>
  <si>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</si>
  <si>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</si>
  <si>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</si>
  <si>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</si>
  <si>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</si>
  <si>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</si>
  <si>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</si>
  <si>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</si>
  <si>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</si>
  <si>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</si>
  <si>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</si>
  <si>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</si>
  <si>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</si>
  <si>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</si>
  <si>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</si>
  <si>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</si>
  <si>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</si>
  <si>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</si>
  <si>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</si>
  <si>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</si>
  <si>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</si>
  <si>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</si>
  <si>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</si>
  <si>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</si>
  <si>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</si>
  <si>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</si>
  <si>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</si>
  <si>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</si>
  <si>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</si>
  <si>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</si>
  <si>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</si>
  <si>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</si>
  <si>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</si>
  <si>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</si>
  <si>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</si>
  <si>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</si>
  <si>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</si>
  <si>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</si>
  <si>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</si>
  <si>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</si>
  <si>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</si>
  <si>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</si>
  <si>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</si>
  <si>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</si>
  <si>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</si>
  <si>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</si>
  <si>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</si>
  <si>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</si>
  <si>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</si>
  <si>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</si>
  <si>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</si>
  <si>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</si>
  <si>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</si>
  <si>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</si>
  <si>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</si>
  <si>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</si>
  <si>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</si>
  <si>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</si>
  <si>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</si>
  <si>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</si>
  <si>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</si>
  <si>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</si>
  <si>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</si>
  <si>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</si>
  <si>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</si>
  <si>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</si>
  <si>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</si>
  <si>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</si>
  <si>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</si>
  <si>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</si>
  <si>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</si>
  <si>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</si>
  <si>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</si>
  <si>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</si>
  <si>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</si>
  <si>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</si>
  <si>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</si>
  <si>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</si>
  <si>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</si>
  <si>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</si>
  <si>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</si>
  <si>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</si>
  <si>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</si>
  <si>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</si>
  <si>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</si>
  <si>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</si>
  <si>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</si>
  <si>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</si>
  <si>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</si>
  <si>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</si>
  <si>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</si>
  <si>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</si>
  <si>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</si>
  <si>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</si>
  <si>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</si>
  <si>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</si>
  <si>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</si>
  <si>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</si>
  <si>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</si>
  <si>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</si>
  <si>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</si>
  <si>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</si>
  <si>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</si>
  <si>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</si>
  <si>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</si>
  <si>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</si>
  <si>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</si>
  <si>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</si>
  <si>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</si>
  <si>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</si>
  <si>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</si>
  <si>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</si>
  <si>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</si>
  <si>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</si>
  <si>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</si>
  <si>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</si>
  <si>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</si>
  <si>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</si>
  <si>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</si>
  <si>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</si>
  <si>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</si>
  <si>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</si>
  <si>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</si>
  <si>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</si>
  <si>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</si>
  <si>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</si>
  <si>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</si>
  <si>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</si>
  <si>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</si>
  <si>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</si>
  <si>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</si>
  <si>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</si>
  <si>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</si>
  <si>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</si>
  <si>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</si>
  <si>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</si>
  <si>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</si>
  <si>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</si>
  <si>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</si>
  <si>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</si>
  <si>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</si>
  <si>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</si>
  <si>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</si>
  <si>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</si>
  <si>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</si>
  <si>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</si>
  <si>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</si>
  <si>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</si>
  <si>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</si>
  <si>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</si>
  <si>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</si>
  <si>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</si>
  <si>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</si>
  <si>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</si>
  <si>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</si>
  <si>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</si>
  <si>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</si>
  <si>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</si>
  <si>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</si>
  <si>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</si>
  <si>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</si>
  <si>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</si>
  <si>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</si>
  <si>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</si>
  <si>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</si>
  <si>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</si>
  <si>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</si>
  <si>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</si>
  <si>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</si>
  <si>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</si>
  <si>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</si>
  <si>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</si>
  <si>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</si>
  <si>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</si>
  <si>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</si>
  <si>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</si>
  <si>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</si>
  <si>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</si>
  <si>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</si>
  <si>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</si>
  <si>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</si>
  <si>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</si>
  <si>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</si>
  <si>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</si>
  <si>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</si>
  <si>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</si>
  <si>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</si>
  <si>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</si>
  <si>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</si>
  <si>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</si>
  <si>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</si>
  <si>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</si>
  <si>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</si>
  <si>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</si>
  <si>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</si>
  <si>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</si>
  <si>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</si>
  <si>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</si>
  <si>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</si>
  <si>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</si>
  <si>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</si>
  <si>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</si>
  <si>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</si>
  <si>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</si>
  <si>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</si>
  <si>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</si>
  <si>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</si>
  <si>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</si>
  <si>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</si>
  <si>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</si>
  <si>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</si>
  <si>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</si>
  <si>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</si>
  <si>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</si>
  <si>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</si>
  <si>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</si>
  <si>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</si>
  <si>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</si>
  <si>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</si>
  <si>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</si>
  <si>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</si>
  <si>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</si>
  <si>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</si>
  <si>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</si>
  <si>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</si>
  <si>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</si>
  <si>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</si>
  <si>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</si>
  <si>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</si>
  <si>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</si>
  <si>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</si>
  <si>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</si>
  <si>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</si>
  <si>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</si>
  <si>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</si>
  <si>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</si>
  <si>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</si>
  <si>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</si>
  <si>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</si>
  <si>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</si>
  <si>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</si>
  <si>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</si>
  <si>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</si>
  <si>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</si>
  <si>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</si>
  <si>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</si>
  <si>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</si>
  <si>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</si>
  <si>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</si>
  <si>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</si>
  <si>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</si>
  <si>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</si>
  <si>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</si>
  <si>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</si>
  <si>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</si>
  <si>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</si>
  <si>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</si>
  <si>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</si>
  <si>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</si>
  <si>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</si>
  <si>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</si>
  <si>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</si>
  <si>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</si>
  <si>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</si>
  <si>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</si>
  <si>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</si>
  <si>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</si>
  <si>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</si>
  <si>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</si>
  <si>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</si>
  <si>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</si>
  <si>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</si>
  <si>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</si>
  <si>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</si>
  <si>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</si>
  <si>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</si>
  <si>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</si>
  <si>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</si>
  <si>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</si>
  <si>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</si>
  <si>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</si>
  <si>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</si>
  <si>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</si>
  <si>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</si>
  <si>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</si>
  <si>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</si>
  <si>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</si>
  <si>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</si>
  <si>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</si>
  <si>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</si>
  <si>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</si>
  <si>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</si>
  <si>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</si>
  <si>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</si>
  <si>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</si>
  <si>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</si>
  <si>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</si>
  <si>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</si>
  <si>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</si>
  <si>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</si>
  <si>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</si>
  <si>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</si>
  <si>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</si>
  <si>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</si>
  <si>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</si>
  <si>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</si>
  <si>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</si>
  <si>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</si>
  <si>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</si>
  <si>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</si>
  <si>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</si>
  <si>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</si>
  <si>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</si>
  <si>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</si>
  <si>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</si>
  <si>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</si>
  <si>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</si>
  <si>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</si>
  <si>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</si>
  <si>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</si>
  <si>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</si>
  <si>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</si>
  <si>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</si>
  <si>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</si>
  <si>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</si>
  <si>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</si>
  <si>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</si>
  <si>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</si>
  <si>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</si>
  <si>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</si>
  <si>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</si>
  <si>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</si>
  <si>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</si>
  <si>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</si>
  <si>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</si>
  <si>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</si>
  <si>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</si>
  <si>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</si>
  <si>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</si>
  <si>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</si>
  <si>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</si>
  <si>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</si>
  <si>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</si>
  <si>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</si>
  <si>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</si>
  <si>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</si>
  <si>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</si>
  <si>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</si>
  <si>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</si>
  <si>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</si>
  <si>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</si>
  <si>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</si>
  <si>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</si>
  <si>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</si>
  <si>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</si>
  <si>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</si>
  <si>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</si>
  <si>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</si>
  <si>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</si>
  <si>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</si>
  <si>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</si>
  <si>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</si>
  <si>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</si>
  <si>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</si>
  <si>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</si>
  <si>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</si>
  <si>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</si>
  <si>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</si>
  <si>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</si>
  <si>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</si>
  <si>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</si>
  <si>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</si>
  <si>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</si>
  <si>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</si>
  <si>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</si>
  <si>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</si>
  <si>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</si>
  <si>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</si>
  <si>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</si>
  <si>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</si>
  <si>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</si>
  <si>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</si>
  <si>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</si>
  <si>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</si>
  <si>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</si>
  <si>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</si>
  <si>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</si>
  <si>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</si>
  <si>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</si>
  <si>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</si>
  <si>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</si>
  <si>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</si>
  <si>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</si>
  <si>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</si>
  <si>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</si>
  <si>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</si>
  <si>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</si>
  <si>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</si>
  <si>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</si>
  <si>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</si>
  <si>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</si>
  <si>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</si>
  <si>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</si>
  <si>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</si>
  <si>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</si>
  <si>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</si>
  <si>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</si>
  <si>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</si>
  <si>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</si>
  <si>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</si>
  <si>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</si>
  <si>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</si>
  <si>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</si>
  <si>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</si>
  <si>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</si>
  <si>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</si>
  <si>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</si>
  <si>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</si>
  <si>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</si>
  <si>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</si>
  <si>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</si>
  <si>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</si>
  <si>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</si>
  <si>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</si>
  <si>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</si>
  <si>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</si>
  <si>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</si>
  <si>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</si>
  <si>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</si>
  <si>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</si>
  <si>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</si>
  <si>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</si>
  <si>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</si>
  <si>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</si>
  <si>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</si>
  <si>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</si>
  <si>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</si>
  <si>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</si>
  <si>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</si>
  <si>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</si>
  <si>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</si>
  <si>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</si>
  <si>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</si>
  <si>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</si>
  <si>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</si>
  <si>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</si>
  <si>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</si>
  <si>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</si>
  <si>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</si>
  <si>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</si>
  <si>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</si>
  <si>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</si>
  <si>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</si>
  <si>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</si>
  <si>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</si>
  <si>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</si>
  <si>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</si>
  <si>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</si>
  <si>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</si>
  <si>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</si>
  <si>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</si>
  <si>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</si>
  <si>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</si>
  <si>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</si>
  <si>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</si>
  <si>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</si>
  <si>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</si>
  <si>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</si>
  <si>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</si>
  <si>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</si>
  <si>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</si>
  <si>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</si>
  <si>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</si>
  <si>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</si>
  <si>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</si>
  <si>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</si>
  <si>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</si>
  <si>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</si>
  <si>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</si>
  <si>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</si>
  <si>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</si>
  <si>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</si>
  <si>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</si>
  <si>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</si>
  <si>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</si>
  <si>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</si>
  <si>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</si>
  <si>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</si>
  <si>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</si>
  <si>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</si>
  <si>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</si>
  <si>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</si>
  <si>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</si>
  <si>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</si>
  <si>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</si>
  <si>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</si>
  <si>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</si>
  <si>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</si>
  <si>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</si>
  <si>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</si>
  <si>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</si>
  <si>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</si>
  <si>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</si>
  <si>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</si>
  <si>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</si>
  <si>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</si>
  <si>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</si>
  <si>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</si>
  <si>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</si>
  <si>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</si>
  <si>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</si>
  <si>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</si>
  <si>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</si>
  <si>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</si>
  <si>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</si>
  <si>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</si>
  <si>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</si>
  <si>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</si>
  <si>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</si>
  <si>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</si>
  <si>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</si>
  <si>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</si>
  <si>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</si>
  <si>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</si>
  <si>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</si>
  <si>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</si>
  <si>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</si>
  <si>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</si>
  <si>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</si>
  <si>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</si>
  <si>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</si>
  <si>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</si>
  <si>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</si>
  <si>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</si>
  <si>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</si>
  <si>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</si>
  <si>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</si>
  <si>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</si>
  <si>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</si>
  <si>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</si>
  <si>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</si>
  <si>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</si>
  <si>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</si>
  <si>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</si>
  <si>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</si>
  <si>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</si>
  <si>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</si>
  <si>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</si>
  <si>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</si>
  <si>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</si>
  <si>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</si>
  <si>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</si>
  <si>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</si>
  <si>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</si>
  <si>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</si>
  <si>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</si>
  <si>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</si>
  <si>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</si>
  <si>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</si>
  <si>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</si>
  <si>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</si>
  <si>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</si>
  <si>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</si>
  <si>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</si>
  <si>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</si>
  <si>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</si>
  <si>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</si>
  <si>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</si>
  <si>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</si>
  <si>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</si>
  <si>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</si>
  <si>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</si>
  <si>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</si>
  <si>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</si>
  <si>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</si>
  <si>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</si>
  <si>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</si>
  <si>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</si>
  <si>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</si>
  <si>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</si>
  <si>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</si>
  <si>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</si>
  <si>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</si>
  <si>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</si>
  <si>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</si>
  <si>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</si>
  <si>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</si>
  <si>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</si>
  <si>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</si>
  <si>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</si>
  <si>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</si>
  <si>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</si>
  <si>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</si>
  <si>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</si>
  <si>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</si>
  <si>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</si>
  <si>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</si>
  <si>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</si>
  <si>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</si>
  <si>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</si>
  <si>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</si>
  <si>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</si>
  <si>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</si>
  <si>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</si>
  <si>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</si>
  <si>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</si>
  <si>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</si>
  <si>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</si>
  <si>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</si>
  <si>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</si>
  <si>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</si>
  <si>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</si>
  <si>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</si>
  <si>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</si>
  <si>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</si>
  <si>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</si>
  <si>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</si>
  <si>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</si>
  <si>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</si>
  <si>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</si>
  <si>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</si>
  <si>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</si>
  <si>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</si>
  <si>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</si>
  <si>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</si>
  <si>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</si>
  <si>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</si>
  <si>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</si>
  <si>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</si>
  <si>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</si>
  <si>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</si>
  <si>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</si>
  <si>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</si>
  <si>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</si>
  <si>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</si>
  <si>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</si>
  <si>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</si>
  <si>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</si>
  <si>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</si>
  <si>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</si>
  <si>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</si>
  <si>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</si>
  <si>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</si>
  <si>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</si>
  <si>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</si>
  <si>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</si>
  <si>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</si>
  <si>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</si>
  <si>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</si>
  <si>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</si>
  <si>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</si>
  <si>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</si>
  <si>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</si>
  <si>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</si>
  <si>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</si>
  <si>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</si>
  <si>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</si>
  <si>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</si>
  <si>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</si>
  <si>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</si>
  <si>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</si>
  <si>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</si>
  <si>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</si>
  <si>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</si>
  <si>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</si>
  <si>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</si>
  <si>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</si>
  <si>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</si>
  <si>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</si>
  <si>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</si>
  <si>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</si>
  <si>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</si>
  <si>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</si>
  <si>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</si>
  <si>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</si>
  <si>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</si>
  <si>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</si>
  <si>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</si>
  <si>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</si>
  <si>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</si>
  <si>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</si>
  <si>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</si>
  <si>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</si>
  <si>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</si>
  <si>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</si>
  <si>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</si>
  <si>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</si>
  <si>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</si>
  <si>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</si>
  <si>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</si>
  <si>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</si>
  <si>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</si>
  <si>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</si>
  <si>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</si>
  <si>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</si>
  <si>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</si>
  <si>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</si>
  <si>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</si>
  <si>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</si>
  <si>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</si>
  <si>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</si>
  <si>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</si>
  <si>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</si>
  <si>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</si>
  <si>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</si>
  <si>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</si>
  <si>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</si>
  <si>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</si>
  <si>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</si>
  <si>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</si>
  <si>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</si>
  <si>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</si>
  <si>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</si>
  <si>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</si>
  <si>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</si>
  <si>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</si>
  <si>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</si>
  <si>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</si>
  <si>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</si>
  <si>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</si>
  <si>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</si>
  <si>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</si>
  <si>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</si>
  <si>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</si>
  <si>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</si>
  <si>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</si>
  <si>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</si>
  <si>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</si>
  <si>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</si>
  <si>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</si>
  <si>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</si>
  <si>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</si>
  <si>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</si>
  <si>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</si>
  <si>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</si>
  <si>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</si>
  <si>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</si>
  <si>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</si>
  <si>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</si>
  <si>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</si>
  <si>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</si>
  <si>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</si>
  <si>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</si>
  <si>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</si>
  <si>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</si>
  <si>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</si>
  <si>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</si>
  <si>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</si>
  <si>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</si>
  <si>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</si>
  <si>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</si>
  <si>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</si>
  <si>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</si>
  <si>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</si>
  <si>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</si>
  <si>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</si>
  <si>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</si>
  <si>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</si>
  <si>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</si>
  <si>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</si>
  <si>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</si>
  <si>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</si>
  <si>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</si>
  <si>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</si>
  <si>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</si>
  <si>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</si>
  <si>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</si>
  <si>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</si>
  <si>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</si>
  <si>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</si>
  <si>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</si>
  <si>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</si>
  <si>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</si>
  <si>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</si>
  <si>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</si>
  <si>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</si>
  <si>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</si>
  <si>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</si>
  <si>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</si>
  <si>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</si>
  <si>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</si>
  <si>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</si>
  <si>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</si>
  <si>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</si>
  <si>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</si>
  <si>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</si>
  <si>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</si>
  <si>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</si>
  <si>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</si>
  <si>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</si>
  <si>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</si>
  <si>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</si>
  <si>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</si>
  <si>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</si>
  <si>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</si>
  <si>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</si>
  <si>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</si>
  <si>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</si>
  <si>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</si>
  <si>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</si>
  <si>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</si>
  <si>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</si>
  <si>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</si>
  <si>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</si>
  <si>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</si>
  <si>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</si>
  <si>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</si>
  <si>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</si>
  <si>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</si>
  <si>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</si>
  <si>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</si>
  <si>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</si>
  <si>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</si>
  <si>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</si>
  <si>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</si>
  <si>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</si>
  <si>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</si>
  <si>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</si>
  <si>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</si>
  <si>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</si>
  <si>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</si>
  <si>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</si>
  <si>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</si>
  <si>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</si>
  <si>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</si>
  <si>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</si>
  <si>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</si>
  <si>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</si>
  <si>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</si>
  <si>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</si>
  <si>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</si>
  <si>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</si>
  <si>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</si>
  <si>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</si>
  <si>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</si>
  <si>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</si>
  <si>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</si>
  <si>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</si>
  <si>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</si>
  <si>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</si>
  <si>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</si>
  <si>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</si>
  <si>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</si>
  <si>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</si>
  <si>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</si>
  <si>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</si>
  <si>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</si>
  <si>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</si>
  <si>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</si>
  <si>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</si>
  <si>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</si>
  <si>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</si>
  <si>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</si>
  <si>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</si>
  <si>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</si>
  <si>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</si>
  <si>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</si>
  <si>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</si>
  <si>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</si>
  <si>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</si>
  <si>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</si>
  <si>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</si>
  <si>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</si>
  <si>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</si>
  <si>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</si>
  <si>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</si>
  <si>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</si>
  <si>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</si>
  <si>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</si>
  <si>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</si>
  <si>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</si>
  <si>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</si>
  <si>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</si>
  <si>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</si>
  <si>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</si>
  <si>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</si>
  <si>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</si>
  <si>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</si>
  <si>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</si>
  <si>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</si>
  <si>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</si>
  <si>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</si>
  <si>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</si>
  <si>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</si>
  <si>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</si>
  <si>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</si>
  <si>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</si>
  <si>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</si>
  <si>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</si>
  <si>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</si>
  <si>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</si>
  <si>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</si>
  <si>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</si>
  <si>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</si>
  <si>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</si>
  <si>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</si>
  <si>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</si>
  <si>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</si>
  <si>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</si>
  <si>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</si>
  <si>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</si>
  <si>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</si>
  <si>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</si>
  <si>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</si>
  <si>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</si>
  <si>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</si>
  <si>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</si>
  <si>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</si>
  <si>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</si>
  <si>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</si>
  <si>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</si>
  <si>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</si>
  <si>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</si>
  <si>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</si>
  <si>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</si>
  <si>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</si>
  <si>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</si>
  <si>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</si>
  <si>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</si>
  <si>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</si>
  <si>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</si>
  <si>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</si>
  <si>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</si>
  <si>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</si>
  <si>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</si>
  <si>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</si>
  <si>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</si>
  <si>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</si>
  <si>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</si>
  <si>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</si>
  <si>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</si>
  <si>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</si>
  <si>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</si>
  <si>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</si>
  <si>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</si>
  <si>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</si>
  <si>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</si>
  <si>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</si>
  <si>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</si>
  <si>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</si>
  <si>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</si>
  <si>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</si>
  <si>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</si>
  <si>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</si>
  <si>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</si>
  <si>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</si>
  <si>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</si>
  <si>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</si>
  <si>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</si>
  <si>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</si>
  <si>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</si>
  <si>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</si>
  <si>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</si>
  <si>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</si>
  <si>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</si>
  <si>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</si>
  <si>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</si>
  <si>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</si>
  <si>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</si>
  <si>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</si>
  <si>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</si>
  <si>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</si>
  <si>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</si>
  <si>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</si>
  <si>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</si>
  <si>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</si>
  <si>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</si>
  <si>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</si>
  <si>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</si>
  <si>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</si>
  <si>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</si>
  <si>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</si>
  <si>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</si>
  <si>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</si>
  <si>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</si>
  <si>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</si>
  <si>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</si>
  <si>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</si>
  <si>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</si>
  <si>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</si>
  <si>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</si>
  <si>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</si>
  <si>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</si>
  <si>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</si>
  <si>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</si>
  <si>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</si>
  <si>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</si>
  <si>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</si>
  <si>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</si>
  <si>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</si>
  <si>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</si>
  <si>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</si>
  <si>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</si>
  <si>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</si>
  <si>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</si>
  <si>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</si>
  <si>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</si>
  <si>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</si>
  <si>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</si>
  <si>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</si>
  <si>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</si>
  <si>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</si>
  <si>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</si>
  <si>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</si>
  <si>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</si>
  <si>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</si>
  <si>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</si>
  <si>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</si>
  <si>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</si>
  <si>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</si>
  <si>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</si>
  <si>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</si>
  <si>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</si>
  <si>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</si>
  <si>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</si>
  <si>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</si>
  <si>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</si>
  <si>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</si>
  <si>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</si>
  <si>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</si>
  <si>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</si>
  <si>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</si>
  <si>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</si>
  <si>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</si>
  <si>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</si>
  <si>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</si>
  <si>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</si>
  <si>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</si>
  <si>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</si>
  <si>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</si>
  <si>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</si>
  <si>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</si>
  <si>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</si>
  <si>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</si>
  <si>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</si>
  <si>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</si>
  <si>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</si>
  <si>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</si>
  <si>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</si>
  <si>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</si>
  <si>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</si>
  <si>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</si>
  <si>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</si>
  <si>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</si>
  <si>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</si>
  <si>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</si>
  <si>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</si>
  <si>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</si>
  <si>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</si>
  <si>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</si>
  <si>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</si>
  <si>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</si>
  <si>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</si>
  <si>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</si>
  <si>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</si>
  <si>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</si>
  <si>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</si>
  <si>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</si>
  <si>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</si>
  <si>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</si>
  <si>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</si>
  <si>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</si>
  <si>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</si>
  <si>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</si>
  <si>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</si>
  <si>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</si>
  <si>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</si>
  <si>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</si>
  <si>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</si>
  <si>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</si>
  <si>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</si>
  <si>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</si>
  <si>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</si>
  <si>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</si>
  <si>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</si>
  <si>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</si>
  <si>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</si>
  <si>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</si>
  <si>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</si>
  <si>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</si>
  <si>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</si>
  <si>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</si>
  <si>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</si>
  <si>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</si>
  <si>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</si>
  <si>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</si>
  <si>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</si>
  <si>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</si>
  <si>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</si>
  <si>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</si>
  <si>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</si>
  <si>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</si>
  <si>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</si>
  <si>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</si>
  <si>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</si>
  <si>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</si>
  <si>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</si>
  <si>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</si>
  <si>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</si>
  <si>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</si>
  <si>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</si>
  <si>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</si>
  <si>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</si>
  <si>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</si>
  <si>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</si>
  <si>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</si>
  <si>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</si>
  <si>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</si>
  <si>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</si>
  <si>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</si>
  <si>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</si>
  <si>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</si>
  <si>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</si>
  <si>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</si>
  <si>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</si>
  <si>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</si>
  <si>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</si>
  <si>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</si>
  <si>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</si>
  <si>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</si>
  <si>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</si>
  <si>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</si>
  <si>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</si>
  <si>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</si>
  <si>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</si>
  <si>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</si>
  <si>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</si>
  <si>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</si>
  <si>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</si>
  <si>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</si>
  <si>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</si>
  <si>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</si>
  <si>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</si>
  <si>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</si>
  <si>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</si>
  <si>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</si>
  <si>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</si>
  <si>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</si>
  <si>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</si>
  <si>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</si>
  <si>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</si>
  <si>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</si>
  <si>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</si>
  <si>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</si>
  <si>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</si>
  <si>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</si>
  <si>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</si>
  <si>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</si>
  <si>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</si>
  <si>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</si>
  <si>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</si>
  <si>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</si>
  <si>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</si>
  <si>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</si>
  <si>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</si>
  <si>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</si>
  <si>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</si>
  <si>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</si>
  <si>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</si>
  <si>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</si>
  <si>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</si>
  <si>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</si>
  <si>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</si>
  <si>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</si>
  <si>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</si>
  <si>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</si>
  <si>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</si>
  <si>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</si>
  <si>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</si>
  <si>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</si>
  <si>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</si>
  <si>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</si>
  <si>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</si>
  <si>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</si>
  <si>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</si>
  <si>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</si>
  <si>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</si>
  <si>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</si>
  <si>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</si>
  <si>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</si>
  <si>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</si>
  <si>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</si>
  <si>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</si>
  <si>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</si>
  <si>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</si>
  <si>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</si>
  <si>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</si>
  <si>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</si>
  <si>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</si>
  <si>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</si>
  <si>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</si>
  <si>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</si>
  <si>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</si>
  <si>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</si>
  <si>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</si>
  <si>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</si>
  <si>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</si>
  <si>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</si>
  <si>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</si>
  <si>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</si>
  <si>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</si>
  <si>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</si>
  <si>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</si>
  <si>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</si>
  <si>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</si>
  <si>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</si>
  <si>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</si>
  <si>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</si>
  <si>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</si>
  <si>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</si>
  <si>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</si>
  <si>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</si>
  <si>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</si>
  <si>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</si>
  <si>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</si>
  <si>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</si>
  <si>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</si>
  <si>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</si>
  <si>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</si>
  <si>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</si>
  <si>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</si>
  <si>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</si>
  <si>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</si>
  <si>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</si>
  <si>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</si>
  <si>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</si>
  <si>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</si>
  <si>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</si>
  <si>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</si>
  <si>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</si>
  <si>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</si>
  <si>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</si>
  <si>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</si>
  <si>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</si>
  <si>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</si>
  <si>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</si>
  <si>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</si>
  <si>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</si>
  <si>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</si>
  <si>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</si>
  <si>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</si>
  <si>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</si>
  <si>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</si>
  <si>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</si>
  <si>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</si>
  <si>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</si>
  <si>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</si>
  <si>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</si>
  <si>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</si>
  <si>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</si>
  <si>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</si>
  <si>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</si>
  <si>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</si>
  <si>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</si>
  <si>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</si>
  <si>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</si>
  <si>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</si>
  <si>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</si>
  <si>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</si>
  <si>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</si>
  <si>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</si>
  <si>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</si>
  <si>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</si>
  <si>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</si>
  <si>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</si>
  <si>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</si>
  <si>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</si>
  <si>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</si>
  <si>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</si>
  <si>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</si>
  <si>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</si>
  <si>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</si>
  <si>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</si>
  <si>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</si>
  <si>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</si>
  <si>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</si>
  <si>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</si>
  <si>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</si>
  <si>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</si>
  <si>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</si>
  <si>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</si>
  <si>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</si>
  <si>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</si>
  <si>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</si>
  <si>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</si>
  <si>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</si>
  <si>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</si>
  <si>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</si>
  <si>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</si>
  <si>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</si>
  <si>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</si>
  <si>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</si>
  <si>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</si>
  <si>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</si>
  <si>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</si>
  <si>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</si>
  <si>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</si>
  <si>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</si>
  <si>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</si>
  <si>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</si>
  <si>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</si>
  <si>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</si>
  <si>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</si>
  <si>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</si>
  <si>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</si>
  <si>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</si>
  <si>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</si>
  <si>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</si>
  <si>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</si>
  <si>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</si>
  <si>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</si>
  <si>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</si>
  <si>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</si>
  <si>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</si>
  <si>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</si>
  <si>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</si>
  <si>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</si>
  <si>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</si>
  <si>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</si>
  <si>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</si>
  <si>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</si>
  <si>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</si>
  <si>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</si>
  <si>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</si>
  <si>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</si>
  <si>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</si>
  <si>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</si>
  <si>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</si>
  <si>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</si>
  <si>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</si>
  <si>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</si>
  <si>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</si>
  <si>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</si>
  <si>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</si>
  <si>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</si>
  <si>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</si>
  <si>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</si>
  <si>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</si>
  <si>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</si>
  <si>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</si>
  <si>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</si>
  <si>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</si>
  <si>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</si>
  <si>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</si>
  <si>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</si>
  <si>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</si>
  <si>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</si>
  <si>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</si>
  <si>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</si>
  <si>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</si>
  <si>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</si>
  <si>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</si>
  <si>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</si>
  <si>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</si>
  <si>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</si>
  <si>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</si>
  <si>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</si>
  <si>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</si>
  <si>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</si>
  <si>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</si>
  <si>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</si>
  <si>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</si>
  <si>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</si>
  <si>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</si>
  <si>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</si>
  <si>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</si>
  <si>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</si>
  <si>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</si>
  <si>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</si>
  <si>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</si>
  <si>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</si>
  <si>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</si>
  <si>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</si>
  <si>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</si>
  <si>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</si>
  <si>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</si>
  <si>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</si>
  <si>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</si>
  <si>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</si>
  <si>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</si>
  <si>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</si>
  <si>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</si>
  <si>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</si>
  <si>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</si>
  <si>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</si>
  <si>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</si>
  <si>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</si>
  <si>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</si>
  <si>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</si>
  <si>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</si>
  <si>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</si>
  <si>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</si>
  <si>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</si>
  <si>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</si>
  <si>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</si>
  <si>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</si>
  <si>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</si>
  <si>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</si>
  <si>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</si>
  <si>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</si>
  <si>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</si>
  <si>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</si>
  <si>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</si>
  <si>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</si>
  <si>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</si>
  <si>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</si>
  <si>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</si>
  <si>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</si>
  <si>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</si>
  <si>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</si>
  <si>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</si>
  <si>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</si>
  <si>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</si>
  <si>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</si>
  <si>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</si>
  <si>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</si>
  <si>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</si>
  <si>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</si>
  <si>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</si>
  <si>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</si>
  <si>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</si>
  <si>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</si>
  <si>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</si>
  <si>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</si>
  <si>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</si>
  <si>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</si>
  <si>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</si>
  <si>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</si>
  <si>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</si>
  <si>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</si>
  <si>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</si>
  <si>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</si>
  <si>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</si>
  <si>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</si>
  <si>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</si>
  <si>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</si>
  <si>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</si>
  <si>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</si>
  <si>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</si>
  <si>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</si>
  <si>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</si>
  <si>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</si>
  <si>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</si>
  <si>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</si>
  <si>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</si>
  <si>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</si>
  <si>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</si>
  <si>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</si>
  <si>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</si>
  <si>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</si>
  <si>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</si>
  <si>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</si>
  <si>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</si>
  <si>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</si>
  <si>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</si>
  <si>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</si>
  <si>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</si>
  <si>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</si>
  <si>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</si>
  <si>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</si>
  <si>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</si>
  <si>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</si>
  <si>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</si>
  <si>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</si>
  <si>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</si>
  <si>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</si>
  <si>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</si>
  <si>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</si>
  <si>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</si>
  <si>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</si>
  <si>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</si>
  <si>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</si>
  <si>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</si>
  <si>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</si>
  <si>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</si>
  <si>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</si>
  <si>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</si>
  <si>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</si>
  <si>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</si>
  <si>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</si>
  <si>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</si>
  <si>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</si>
  <si>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</si>
  <si>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</si>
  <si>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</si>
  <si>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</si>
  <si>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</si>
  <si>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</si>
  <si>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</si>
  <si>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</si>
  <si>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</si>
  <si>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</si>
  <si>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</si>
  <si>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</si>
  <si>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</si>
  <si>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</si>
  <si>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</si>
  <si>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</si>
  <si>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</si>
  <si>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</si>
  <si>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</si>
  <si>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</si>
  <si>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</si>
  <si>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</si>
  <si>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</si>
  <si>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</si>
  <si>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</si>
  <si>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</si>
  <si>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</si>
  <si>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</si>
  <si>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</si>
  <si>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</si>
  <si>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</si>
  <si>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</si>
  <si>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</si>
  <si>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</si>
  <si>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</si>
  <si>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</si>
  <si>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</si>
  <si>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</si>
  <si>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</si>
  <si>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</si>
  <si>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</si>
  <si>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</si>
  <si>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</si>
  <si>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</si>
  <si>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</si>
  <si>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</si>
  <si>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</si>
  <si>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</si>
  <si>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</si>
  <si>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</si>
  <si>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</si>
  <si>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</si>
  <si>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</si>
  <si>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</si>
  <si>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</si>
  <si>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</si>
  <si>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</si>
  <si>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</si>
  <si>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</si>
  <si>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</si>
  <si>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</si>
  <si>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</si>
  <si>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</si>
  <si>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</si>
  <si>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</si>
  <si>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</si>
  <si>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</si>
  <si>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</si>
  <si>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</si>
  <si>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</si>
  <si>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</si>
  <si>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</si>
  <si>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</si>
  <si>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</si>
  <si>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</si>
  <si>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</si>
  <si>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</si>
  <si>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</si>
  <si>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</si>
  <si>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</si>
  <si>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</si>
  <si>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</si>
  <si>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</si>
  <si>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</si>
  <si>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</si>
  <si>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</si>
  <si>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</si>
  <si>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</si>
  <si>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</si>
  <si>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</si>
  <si>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</si>
  <si>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</si>
  <si>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</si>
  <si>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</si>
  <si>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</si>
  <si>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</si>
  <si>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</si>
  <si>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</si>
  <si>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</si>
  <si>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</si>
  <si>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</si>
  <si>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</si>
  <si>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</si>
  <si>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</si>
  <si>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</si>
  <si>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</si>
  <si>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</si>
  <si>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</si>
  <si>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</si>
  <si>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</si>
  <si>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</si>
  <si>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</si>
  <si>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</si>
  <si>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</si>
  <si>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</si>
  <si>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</si>
  <si>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</si>
  <si>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</si>
  <si>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</si>
  <si>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</si>
  <si>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</si>
  <si>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</si>
  <si>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</si>
  <si>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</si>
  <si>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</si>
  <si>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</si>
  <si>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</si>
  <si>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</si>
  <si>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</si>
  <si>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</si>
  <si>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</si>
  <si>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</si>
  <si>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</si>
  <si>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</si>
  <si>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</si>
  <si>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</si>
  <si>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</si>
  <si>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</si>
  <si>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</si>
  <si>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</si>
  <si>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</si>
  <si>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</si>
  <si>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</si>
  <si>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</si>
  <si>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</si>
  <si>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</si>
  <si>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</si>
  <si>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</si>
  <si>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</si>
  <si>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</si>
  <si>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</si>
  <si>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</si>
  <si>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</si>
  <si>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</si>
  <si>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</si>
  <si>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</si>
  <si>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</si>
  <si>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</si>
  <si>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</si>
  <si>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</si>
  <si>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</si>
  <si>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</si>
  <si>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</si>
  <si>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</si>
  <si>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</si>
  <si>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</si>
  <si>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</si>
  <si>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</si>
  <si>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</si>
  <si>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</si>
  <si>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</si>
  <si>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</si>
  <si>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</si>
  <si>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</si>
  <si>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</si>
  <si>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</si>
  <si>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</si>
  <si>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</si>
  <si>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</si>
  <si>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</si>
  <si>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</si>
  <si>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</si>
  <si>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</si>
  <si>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</si>
  <si>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</si>
  <si>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</si>
  <si>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</si>
  <si>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</si>
  <si>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</si>
  <si>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</si>
  <si>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</si>
  <si>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</si>
  <si>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</si>
  <si>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</si>
  <si>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</si>
  <si>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</si>
  <si>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</si>
  <si>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</si>
  <si>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</si>
  <si>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</si>
  <si>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</si>
  <si>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</si>
  <si>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</si>
  <si>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</si>
  <si>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</si>
  <si>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</si>
  <si>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</si>
  <si>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</si>
  <si>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</si>
  <si>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</si>
  <si>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</si>
  <si>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</si>
  <si>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</si>
  <si>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</si>
  <si>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</si>
  <si>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</si>
  <si>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</si>
  <si>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</si>
  <si>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</si>
  <si>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</si>
  <si>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</si>
  <si>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</si>
  <si>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</si>
  <si>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</si>
  <si>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</si>
  <si>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</si>
  <si>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</si>
  <si>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</si>
  <si>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</si>
  <si>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</si>
  <si>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</si>
  <si>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</si>
  <si>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</si>
  <si>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</si>
  <si>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</si>
  <si>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</si>
  <si>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</si>
  <si>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</si>
  <si>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</si>
  <si>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</si>
  <si>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</si>
  <si>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</si>
  <si>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</si>
  <si>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</si>
  <si>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</si>
  <si>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</si>
  <si>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</si>
  <si>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</si>
  <si>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</si>
  <si>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</si>
  <si>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</si>
  <si>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</si>
  <si>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</si>
  <si>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</si>
  <si>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</si>
  <si>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</si>
  <si>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</si>
  <si>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</si>
  <si>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</si>
  <si>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</si>
  <si>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</si>
  <si>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</si>
  <si>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</si>
  <si>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</si>
  <si>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</si>
  <si>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</si>
  <si>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</si>
  <si>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</si>
  <si>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</si>
  <si>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</si>
  <si>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</si>
  <si>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</si>
  <si>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</si>
  <si>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</si>
  <si>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</si>
  <si>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</si>
  <si>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</si>
  <si>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</si>
  <si>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</si>
  <si>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</si>
  <si>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</si>
  <si>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</si>
  <si>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</si>
  <si>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</si>
  <si>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</si>
  <si>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</si>
  <si>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</si>
  <si>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</si>
  <si>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</si>
  <si>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</si>
  <si>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</si>
  <si>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</si>
  <si>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</si>
  <si>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</si>
  <si>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</si>
  <si>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</si>
  <si>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</si>
  <si>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</si>
  <si>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</si>
  <si>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</si>
  <si>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</si>
  <si>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</si>
  <si>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</si>
  <si>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</si>
  <si>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</si>
  <si>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</si>
  <si>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</si>
  <si>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</si>
  <si>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</si>
  <si>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</si>
  <si>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</si>
  <si>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</si>
  <si>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</si>
  <si>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</si>
  <si>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</si>
  <si>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</si>
  <si>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</si>
  <si>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</si>
  <si>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</si>
  <si>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</si>
  <si>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</si>
  <si>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</si>
  <si>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</si>
  <si>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</si>
  <si>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</si>
  <si>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</si>
  <si>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</si>
  <si>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</si>
  <si>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</si>
  <si>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</si>
  <si>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</si>
  <si>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</si>
  <si>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</si>
  <si>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</si>
  <si>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</si>
  <si>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</si>
  <si>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</si>
  <si>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</si>
  <si>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</si>
  <si>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</si>
  <si>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</si>
  <si>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</si>
  <si>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</si>
  <si>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</si>
  <si>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</si>
  <si>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</si>
  <si>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</si>
  <si>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</si>
  <si>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</si>
  <si>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</si>
  <si>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</si>
  <si>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</si>
  <si>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</si>
  <si>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</si>
  <si>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</si>
  <si>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</si>
  <si>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</si>
  <si>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</si>
  <si>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</si>
  <si>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</si>
  <si>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</si>
  <si>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</si>
  <si>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</si>
  <si>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</si>
  <si>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</si>
  <si>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</si>
  <si>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</si>
  <si>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</si>
  <si>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</si>
  <si>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</si>
  <si>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</si>
  <si>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</si>
  <si>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</si>
  <si>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</si>
  <si>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</si>
  <si>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</si>
  <si>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</si>
  <si>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</si>
  <si>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</si>
  <si>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</si>
  <si>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</si>
  <si>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</si>
  <si>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</si>
  <si>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</si>
  <si>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</si>
  <si>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</si>
  <si>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</si>
  <si>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</si>
  <si>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</si>
  <si>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</si>
  <si>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</si>
  <si>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</si>
  <si>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</si>
  <si>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</si>
  <si>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</si>
  <si>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</si>
  <si>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</si>
  <si>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</si>
  <si>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</si>
  <si>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</si>
  <si>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</si>
  <si>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</si>
  <si>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</si>
  <si>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</si>
  <si>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</si>
  <si>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</si>
  <si>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</si>
  <si>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</si>
  <si>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</si>
  <si>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</si>
  <si>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</si>
  <si>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</si>
  <si>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</si>
  <si>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</si>
  <si>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</si>
  <si>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</si>
  <si>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</si>
  <si>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</si>
  <si>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</si>
  <si>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</si>
  <si>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</si>
  <si>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</si>
  <si>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</si>
  <si>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</si>
  <si>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</si>
  <si>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</si>
  <si>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</si>
  <si>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</si>
  <si>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</si>
  <si>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</si>
  <si>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</si>
  <si>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</si>
  <si>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</si>
  <si>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</si>
  <si>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</si>
  <si>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</si>
  <si>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</si>
  <si>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</si>
  <si>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</si>
  <si>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</si>
  <si>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</si>
  <si>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</si>
  <si>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</si>
  <si>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</si>
  <si>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</si>
  <si>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</si>
  <si>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</si>
  <si>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</si>
  <si>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</si>
  <si>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</si>
  <si>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</si>
  <si>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</si>
  <si>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</si>
  <si>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</si>
  <si>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</si>
  <si>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</si>
  <si>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</si>
  <si>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</si>
  <si>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</si>
  <si>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</si>
  <si>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</si>
  <si>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</si>
  <si>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</si>
  <si>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</si>
  <si>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</si>
  <si>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</si>
  <si>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</si>
  <si>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</si>
  <si>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</si>
  <si>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</si>
  <si>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</si>
  <si>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</si>
  <si>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</si>
  <si>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</si>
  <si>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</si>
  <si>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</si>
  <si>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</si>
  <si>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</si>
  <si>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</si>
  <si>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</si>
  <si>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</si>
  <si>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</si>
  <si>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</si>
  <si>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</si>
  <si>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</si>
  <si>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</si>
  <si>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</si>
  <si>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</si>
  <si>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</si>
  <si>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</si>
  <si>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</si>
  <si>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</si>
  <si>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</si>
  <si>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</si>
  <si>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</si>
  <si>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</si>
  <si>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</si>
  <si>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</si>
  <si>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</si>
  <si>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</si>
  <si>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</si>
  <si>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</si>
  <si>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</si>
  <si>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</si>
  <si>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</si>
  <si>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</si>
  <si>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</si>
  <si>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</si>
  <si>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</si>
  <si>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</si>
  <si>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</si>
  <si>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</si>
  <si>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</si>
  <si>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</si>
  <si>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</si>
  <si>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</si>
  <si>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</si>
  <si>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</si>
  <si>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</si>
  <si>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</si>
  <si>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</si>
  <si>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</si>
  <si>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</si>
  <si>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</si>
  <si>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</si>
  <si>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</si>
  <si>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</si>
  <si>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</si>
  <si>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</si>
  <si>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</si>
  <si>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</si>
  <si>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</si>
  <si>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</si>
  <si>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</si>
  <si>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</si>
  <si>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</si>
  <si>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</si>
  <si>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</si>
  <si>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</si>
  <si>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</si>
  <si>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</si>
  <si>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</si>
  <si>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</si>
  <si>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</si>
  <si>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</si>
  <si>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</si>
  <si>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</si>
  <si>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</si>
  <si>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</si>
  <si>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</si>
  <si>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</si>
  <si>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</si>
  <si>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</si>
  <si>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</si>
  <si>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</si>
  <si>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</si>
  <si>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</si>
  <si>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</si>
  <si>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</si>
  <si>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</si>
  <si>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</si>
  <si>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</si>
  <si>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</si>
  <si>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</si>
  <si>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</si>
  <si>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</si>
  <si>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</si>
  <si>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</si>
  <si>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</si>
  <si>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</si>
  <si>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</si>
  <si>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</si>
  <si>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</si>
  <si>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</si>
  <si>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</si>
  <si>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</si>
  <si>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</si>
  <si>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</si>
  <si>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</si>
  <si>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</si>
  <si>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</si>
  <si>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</si>
  <si>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</si>
  <si>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</si>
  <si>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</si>
  <si>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</si>
  <si>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</si>
  <si>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</si>
  <si>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</si>
  <si>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</si>
  <si>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</si>
  <si>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</si>
  <si>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</si>
  <si>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</si>
  <si>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</si>
  <si>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</si>
  <si>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</si>
  <si>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</si>
  <si>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</si>
  <si>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</si>
  <si>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</si>
  <si>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</si>
  <si>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</si>
  <si>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</si>
  <si>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</si>
  <si>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</si>
  <si>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</si>
  <si>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</si>
  <si>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</si>
  <si>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</si>
  <si>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</si>
  <si>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</si>
  <si>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</si>
  <si>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</si>
  <si>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</si>
  <si>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</si>
  <si>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</si>
  <si>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</si>
  <si>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</si>
  <si>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</si>
  <si>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</si>
  <si>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</si>
  <si>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</si>
  <si>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</si>
  <si>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</si>
  <si>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</si>
  <si>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</si>
  <si>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</si>
  <si>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</si>
  <si>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</si>
  <si>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</si>
  <si>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</si>
  <si>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</si>
  <si>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</si>
  <si>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</si>
  <si>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</si>
  <si>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</si>
  <si>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</si>
  <si>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</si>
  <si>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</si>
  <si>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</si>
  <si>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</si>
  <si>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</si>
  <si>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</si>
  <si>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</si>
  <si>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</si>
  <si>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</si>
  <si>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</si>
  <si>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</si>
  <si>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</si>
  <si>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</si>
  <si>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</si>
  <si>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</si>
  <si>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</si>
  <si>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</si>
  <si>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</si>
  <si>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</si>
  <si>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</si>
  <si>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</si>
  <si>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</si>
  <si>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</si>
  <si>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</si>
  <si>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</si>
  <si>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</si>
  <si>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</si>
  <si>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</si>
  <si>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</si>
  <si>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</si>
  <si>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</si>
  <si>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</si>
  <si>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</si>
  <si>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</si>
  <si>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</si>
  <si>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</si>
  <si>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</si>
  <si>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</si>
  <si>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</si>
  <si>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</si>
  <si>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</si>
  <si>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</si>
  <si>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</si>
  <si>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</si>
  <si>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</si>
  <si>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</si>
  <si>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</si>
  <si>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</si>
  <si>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</si>
  <si>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</si>
  <si>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</si>
  <si>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</si>
  <si>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</si>
  <si>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</si>
  <si>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</si>
  <si>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</si>
  <si>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</si>
  <si>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</si>
  <si>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</si>
  <si>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</si>
  <si>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</si>
  <si>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</si>
  <si>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</si>
  <si>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</si>
  <si>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</si>
  <si>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</si>
  <si>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</si>
  <si>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</si>
  <si>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</si>
  <si>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</si>
  <si>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</si>
  <si>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</si>
  <si>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</si>
  <si>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</si>
  <si>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</si>
  <si>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</si>
  <si>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</si>
  <si>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</si>
  <si>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</si>
  <si>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</si>
  <si>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</si>
  <si>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</si>
  <si>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</si>
  <si>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</si>
  <si>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</si>
  <si>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</si>
  <si>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</si>
  <si>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</si>
  <si>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</si>
  <si>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</si>
  <si>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</si>
  <si>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</si>
  <si>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</si>
  <si>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</si>
  <si>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</si>
  <si>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</si>
  <si>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</si>
  <si>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</si>
  <si>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</si>
  <si>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</si>
  <si>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</si>
  <si>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</si>
  <si>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</si>
  <si>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</si>
  <si>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</si>
  <si>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</si>
  <si>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</si>
  <si>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</si>
  <si>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</si>
  <si>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</si>
  <si>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</si>
  <si>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</si>
  <si>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</si>
  <si>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</si>
  <si>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</si>
  <si>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</si>
  <si>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</si>
  <si>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</si>
  <si>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</si>
  <si>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</si>
  <si>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</si>
  <si>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</si>
  <si>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</si>
  <si>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</si>
  <si>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</si>
  <si>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</si>
  <si>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</si>
  <si>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</si>
  <si>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</si>
  <si>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</si>
  <si>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</si>
  <si>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</si>
  <si>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</si>
  <si>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</si>
  <si>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</si>
  <si>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</si>
  <si>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</si>
  <si>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</si>
  <si>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</si>
  <si>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</si>
  <si>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</si>
  <si>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</si>
  <si>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</si>
  <si>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</si>
  <si>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</si>
  <si>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</si>
  <si>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</si>
  <si>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</si>
  <si>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</si>
  <si>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</si>
  <si>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</si>
  <si>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</si>
  <si>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</si>
  <si>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</si>
  <si>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</si>
  <si>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</si>
  <si>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</si>
  <si>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</si>
  <si>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</si>
  <si>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</si>
  <si>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</si>
  <si>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</si>
  <si>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</si>
  <si>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</si>
  <si>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</si>
  <si>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</si>
  <si>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</si>
  <si>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</si>
  <si>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</si>
  <si>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</si>
  <si>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</si>
  <si>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</si>
  <si>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</si>
  <si>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</si>
  <si>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</si>
  <si>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</si>
  <si>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</si>
  <si>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</si>
  <si>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</si>
  <si>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</si>
  <si>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</si>
  <si>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</si>
  <si>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</si>
  <si>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</si>
  <si>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</si>
  <si>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</si>
  <si>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</si>
  <si>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</si>
  <si>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</si>
  <si>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</si>
  <si>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</si>
  <si>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</si>
  <si>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</si>
  <si>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</si>
  <si>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</si>
  <si>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</si>
  <si>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</si>
  <si>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</si>
  <si>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</si>
  <si>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</si>
  <si>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</si>
  <si>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</si>
  <si>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</si>
  <si>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</si>
  <si>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</si>
  <si>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</si>
  <si>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</si>
  <si>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</si>
  <si>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</si>
  <si>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</si>
  <si>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</si>
  <si>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</si>
  <si>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</si>
  <si>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</si>
  <si>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</si>
  <si>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</si>
  <si>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</si>
  <si>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</si>
  <si>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</si>
  <si>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</si>
  <si>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</si>
  <si>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</si>
  <si>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</si>
  <si>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</si>
  <si>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</si>
  <si>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</si>
  <si>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</si>
  <si>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</si>
  <si>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</si>
  <si>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</si>
  <si>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</si>
  <si>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</si>
  <si>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</si>
  <si>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</si>
  <si>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</si>
  <si>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</si>
  <si>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</si>
  <si>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</si>
  <si>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</si>
  <si>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</si>
  <si>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</si>
  <si>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</si>
  <si>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</si>
  <si>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</si>
  <si>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</si>
  <si>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</si>
  <si>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</si>
  <si>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</si>
  <si>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</si>
  <si>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</si>
  <si>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</si>
  <si>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</si>
  <si>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</si>
  <si>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</si>
  <si>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</si>
  <si>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</si>
  <si>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</si>
  <si>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</si>
  <si>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</si>
  <si>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</si>
  <si>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</si>
  <si>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</si>
  <si>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</si>
  <si>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</si>
  <si>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</si>
  <si>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</si>
  <si>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</si>
  <si>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</si>
  <si>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</si>
  <si>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</si>
  <si>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</si>
  <si>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</si>
  <si>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</si>
  <si>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</si>
  <si>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</si>
  <si>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</si>
  <si>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</si>
  <si>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</si>
  <si>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</si>
  <si>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</si>
  <si>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</si>
  <si>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</si>
  <si>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</si>
  <si>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</si>
  <si>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</si>
  <si>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</si>
  <si>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</si>
  <si>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</si>
  <si>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</si>
  <si>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</si>
  <si>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</si>
  <si>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</si>
  <si>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</si>
  <si>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</si>
  <si>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</si>
  <si>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</si>
  <si>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</si>
  <si>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</si>
  <si>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</si>
  <si>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</si>
  <si>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</si>
  <si>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</si>
  <si>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</si>
  <si>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</si>
  <si>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</si>
  <si>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</si>
  <si>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</si>
  <si>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</si>
  <si>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</si>
  <si>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</si>
  <si>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</si>
  <si>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</si>
  <si>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</si>
  <si>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</si>
  <si>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</si>
  <si>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</si>
  <si>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</si>
  <si>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</si>
  <si>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</si>
  <si>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</si>
  <si>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</si>
  <si>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</si>
  <si>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</si>
  <si>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</si>
  <si>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</si>
  <si>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</si>
  <si>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</si>
  <si>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</si>
  <si>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</si>
  <si>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</si>
  <si>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</si>
  <si>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</si>
  <si>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</si>
  <si>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</si>
  <si>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</si>
  <si>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</si>
  <si>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</si>
  <si>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</si>
  <si>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</si>
  <si>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</si>
  <si>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</si>
  <si>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</si>
  <si>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</si>
  <si>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</si>
  <si>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</si>
  <si>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</si>
  <si>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</si>
  <si>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</si>
  <si>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</si>
  <si>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</si>
  <si>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</si>
  <si>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</si>
  <si>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</si>
  <si>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</si>
  <si>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</si>
  <si>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</si>
  <si>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</si>
  <si>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</si>
  <si>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</si>
  <si>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</si>
  <si>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</si>
  <si>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</si>
  <si>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</si>
  <si>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</si>
  <si>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</si>
  <si>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</si>
  <si>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</si>
  <si>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</si>
  <si>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</si>
  <si>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</si>
  <si>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</si>
  <si>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</si>
  <si>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</si>
  <si>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</si>
  <si>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</si>
  <si>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</si>
  <si>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</si>
  <si>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</si>
  <si>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</si>
  <si>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</si>
  <si>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</si>
  <si>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</si>
  <si>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</si>
  <si>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</si>
  <si>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</si>
  <si>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</si>
  <si>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</si>
  <si>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</si>
  <si>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</si>
  <si>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</si>
  <si>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</si>
  <si>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</si>
  <si>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</si>
  <si>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</si>
  <si>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</si>
  <si>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</si>
  <si>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</si>
  <si>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</si>
  <si>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</si>
  <si>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</si>
  <si>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</si>
  <si>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</si>
  <si>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</si>
  <si>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</si>
  <si>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</si>
  <si>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</si>
  <si>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</si>
  <si>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</si>
  <si>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</si>
  <si>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</si>
  <si>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</si>
  <si>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</si>
  <si>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</si>
  <si>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</si>
  <si>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</si>
  <si>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</si>
  <si>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</si>
  <si>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</si>
  <si>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</si>
  <si>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</si>
  <si>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</si>
  <si>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</si>
  <si>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</si>
  <si>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</si>
  <si>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</si>
  <si>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</si>
  <si>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</si>
  <si>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</si>
  <si>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</si>
  <si>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</si>
  <si>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</si>
  <si>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</si>
  <si>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</si>
  <si>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</si>
  <si>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</si>
  <si>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</si>
  <si>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</si>
  <si>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</si>
  <si>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</si>
  <si>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</si>
  <si>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</si>
  <si>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</si>
  <si>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</si>
  <si>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</si>
  <si>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</si>
  <si>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</si>
  <si>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</si>
  <si>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</si>
  <si>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</si>
  <si>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</si>
  <si>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</si>
  <si>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</si>
  <si>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</si>
  <si>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</si>
  <si>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</si>
  <si>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</si>
  <si>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</si>
  <si>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</si>
  <si>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</si>
  <si>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</si>
  <si>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</si>
  <si>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</si>
  <si>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</si>
  <si>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</si>
  <si>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</si>
  <si>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</si>
  <si>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</si>
  <si>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</si>
  <si>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</si>
  <si>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</si>
  <si>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</si>
  <si>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</si>
  <si>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</si>
  <si>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</si>
  <si>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</si>
  <si>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</si>
  <si>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</si>
  <si>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</si>
  <si>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</si>
  <si>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</si>
  <si>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</si>
  <si>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</si>
  <si>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</si>
  <si>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</si>
  <si>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</si>
  <si>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</si>
  <si>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</si>
  <si>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</si>
  <si>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</si>
  <si>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</si>
  <si>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</si>
  <si>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</si>
  <si>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</si>
  <si>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</si>
  <si>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</si>
  <si>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</si>
  <si>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</si>
  <si>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</si>
  <si>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</si>
  <si>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</si>
  <si>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</si>
  <si>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</si>
  <si>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</si>
  <si>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</si>
  <si>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</si>
  <si>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</si>
  <si>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</si>
  <si>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</si>
  <si>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</si>
  <si>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</si>
  <si>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</si>
  <si>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</si>
  <si>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</si>
  <si>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</si>
  <si>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</si>
  <si>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</si>
  <si>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</si>
  <si>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</si>
  <si>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</si>
  <si>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</si>
  <si>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</si>
  <si>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</si>
  <si>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</si>
  <si>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</si>
  <si>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</si>
  <si>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</si>
  <si>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</si>
  <si>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</si>
  <si>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</si>
  <si>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</si>
  <si>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</si>
  <si>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</si>
  <si>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</si>
  <si>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</si>
  <si>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</si>
  <si>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</si>
  <si>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</si>
  <si>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</si>
  <si>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</si>
  <si>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</si>
  <si>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</si>
  <si>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</si>
  <si>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</si>
  <si>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</si>
  <si>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</si>
  <si>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</si>
  <si>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</si>
  <si>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</si>
  <si>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</si>
  <si>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</si>
  <si>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</si>
  <si>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</si>
  <si>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</si>
  <si>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</si>
  <si>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</si>
  <si>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</si>
  <si>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</si>
  <si>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</si>
  <si>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</si>
  <si>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</si>
  <si>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</si>
  <si>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</si>
  <si>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</si>
  <si>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</si>
  <si>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</si>
  <si>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</si>
  <si>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</si>
  <si>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</si>
  <si>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</si>
  <si>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</si>
  <si>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</si>
  <si>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</si>
  <si>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</si>
  <si>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</si>
  <si>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</si>
  <si>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</si>
  <si>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</si>
  <si>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</si>
  <si>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</si>
  <si>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</si>
  <si>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</si>
  <si>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</si>
  <si>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</si>
  <si>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</si>
  <si>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</si>
  <si>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</si>
  <si>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</si>
  <si>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</si>
  <si>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</si>
  <si>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</si>
  <si>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</si>
  <si>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</si>
  <si>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</si>
  <si>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</si>
  <si>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</si>
  <si>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</si>
  <si>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</si>
  <si>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</si>
  <si>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</si>
  <si>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</si>
  <si>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</si>
  <si>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</si>
  <si>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</si>
  <si>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</si>
  <si>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</si>
  <si>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</si>
  <si>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</si>
  <si>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</si>
  <si>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</si>
  <si>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</si>
  <si>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</si>
  <si>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</si>
  <si>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</si>
  <si>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</si>
  <si>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</si>
  <si>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</si>
  <si>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</si>
  <si>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</si>
  <si>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</si>
  <si>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</si>
  <si>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</si>
  <si>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</si>
  <si>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</si>
  <si>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</si>
  <si>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</si>
  <si>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</si>
  <si>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</si>
  <si>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</si>
  <si>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</si>
  <si>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</si>
  <si>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</si>
  <si>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</si>
  <si>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</si>
  <si>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</si>
  <si>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</si>
  <si>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</si>
  <si>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</si>
  <si>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</si>
  <si>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</si>
  <si>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</si>
  <si>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</si>
  <si>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</si>
  <si>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</si>
  <si>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</si>
  <si>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</si>
  <si>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</si>
  <si>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</si>
  <si>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</si>
  <si>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</si>
  <si>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</si>
  <si>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</si>
  <si>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</si>
  <si>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</si>
  <si>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</si>
  <si>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</si>
  <si>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</si>
  <si>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</si>
  <si>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</si>
  <si>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</si>
  <si>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</si>
  <si>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</si>
  <si>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</si>
  <si>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</si>
  <si>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</si>
  <si>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</si>
  <si>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</si>
  <si>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</si>
  <si>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</si>
  <si>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</si>
  <si>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</si>
  <si>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</si>
  <si>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</si>
  <si>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</si>
  <si>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</si>
  <si>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</si>
  <si>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</si>
  <si>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</si>
  <si>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</si>
  <si>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</si>
  <si>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</si>
  <si>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</si>
  <si>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</si>
  <si>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</si>
  <si>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</si>
  <si>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</si>
  <si>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</si>
  <si>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</si>
  <si>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</si>
  <si>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</si>
  <si>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</si>
  <si>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</si>
  <si>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</si>
  <si>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</si>
  <si>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</si>
  <si>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</si>
  <si>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</si>
  <si>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</si>
  <si>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</si>
  <si>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</si>
  <si>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</si>
  <si>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</si>
  <si>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</si>
  <si>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</si>
  <si>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</si>
  <si>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</si>
  <si>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</si>
  <si>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</si>
  <si>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</si>
  <si>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</si>
  <si>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</si>
  <si>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</si>
  <si>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</si>
  <si>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</si>
  <si>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</si>
  <si>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</si>
  <si>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</si>
  <si>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</si>
  <si>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</si>
  <si>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</si>
  <si>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</si>
  <si>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</si>
  <si>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</si>
  <si>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</si>
  <si>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</si>
  <si>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</si>
  <si>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</si>
  <si>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</si>
  <si>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</si>
  <si>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</si>
  <si>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</si>
  <si>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</si>
  <si>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</si>
  <si>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</si>
  <si>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</si>
  <si>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</si>
  <si>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</si>
  <si>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</si>
  <si>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</si>
  <si>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</si>
  <si>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</si>
  <si>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</si>
  <si>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</si>
  <si>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</si>
  <si>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</si>
  <si>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</si>
  <si>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</si>
  <si>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</si>
  <si>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</si>
  <si>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</si>
  <si>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</si>
  <si>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</si>
  <si>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</si>
  <si>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</si>
  <si>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</si>
  <si>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</si>
  <si>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</si>
  <si>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</si>
  <si>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</si>
  <si>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</si>
  <si>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</si>
  <si>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</si>
  <si>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</si>
  <si>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</si>
  <si>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</si>
  <si>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</si>
  <si>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</si>
  <si>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</si>
  <si>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</si>
  <si>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</si>
  <si>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</si>
  <si>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</si>
  <si>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</si>
  <si>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</si>
  <si>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</si>
  <si>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</si>
  <si>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</si>
  <si>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</si>
  <si>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</si>
  <si>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</si>
  <si>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</si>
  <si>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</si>
  <si>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</si>
  <si>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</si>
  <si>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</si>
  <si>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</si>
  <si>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</si>
  <si>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</si>
  <si>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</si>
  <si>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</si>
  <si>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</si>
  <si>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</si>
  <si>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</si>
  <si>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</si>
  <si>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</si>
  <si>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</si>
  <si>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</si>
  <si>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</si>
  <si>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</si>
  <si>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</si>
  <si>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</si>
  <si>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</si>
  <si>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</si>
  <si>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</si>
  <si>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</si>
  <si>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</si>
  <si>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</si>
  <si>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</si>
  <si>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</si>
  <si>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</si>
  <si>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</si>
  <si>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</si>
  <si>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</si>
  <si>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</si>
  <si>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</si>
  <si>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</si>
  <si>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</si>
  <si>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</si>
  <si>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</si>
  <si>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</si>
  <si>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</si>
  <si>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</si>
  <si>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</si>
  <si>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</si>
  <si>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</si>
  <si>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</si>
  <si>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</si>
  <si>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</si>
  <si>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</si>
  <si>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</si>
  <si>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</si>
  <si>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</si>
  <si>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</si>
  <si>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</si>
  <si>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</si>
  <si>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</si>
  <si>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</si>
  <si>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</si>
  <si>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</si>
  <si>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</si>
  <si>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</si>
  <si>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</si>
  <si>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</si>
  <si>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</si>
  <si>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</si>
  <si>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</si>
  <si>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</si>
  <si>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</si>
  <si>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</si>
  <si>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</si>
  <si>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</si>
  <si>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</si>
  <si>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</si>
  <si>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</si>
  <si>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</si>
  <si>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</si>
  <si>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</si>
  <si>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</si>
  <si>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</si>
  <si>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</si>
  <si>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</si>
  <si>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</si>
  <si>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</si>
  <si>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</si>
  <si>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</si>
  <si>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</si>
  <si>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</si>
  <si>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</si>
  <si>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</si>
  <si>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</si>
  <si>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</si>
  <si>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</si>
  <si>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</si>
  <si>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</si>
  <si>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</si>
  <si>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</si>
  <si>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</si>
  <si>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</si>
  <si>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</si>
  <si>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</si>
  <si>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</si>
  <si>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</si>
  <si>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</si>
  <si>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</si>
  <si>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</si>
  <si>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</si>
  <si>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</si>
  <si>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</si>
  <si>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</si>
  <si>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</si>
  <si>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</si>
  <si>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</si>
  <si>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</si>
  <si>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</si>
  <si>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</si>
  <si>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</si>
  <si>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</si>
  <si>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</si>
  <si>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</si>
  <si>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</si>
  <si>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</si>
  <si>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</si>
  <si>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</si>
  <si>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</si>
  <si>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</si>
  <si>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</si>
  <si>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</si>
  <si>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</si>
  <si>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</si>
  <si>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</si>
  <si>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</si>
  <si>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</si>
  <si>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</si>
  <si>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</si>
  <si>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</si>
  <si>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</si>
  <si>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</si>
  <si>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</si>
  <si>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</si>
  <si>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</si>
  <si>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</si>
  <si>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</si>
  <si>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</si>
  <si>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</si>
  <si>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</si>
  <si>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</si>
  <si>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</si>
  <si>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</si>
  <si>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</si>
  <si>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</si>
  <si>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</si>
  <si>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</si>
  <si>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</si>
  <si>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</si>
  <si>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</si>
  <si>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</si>
  <si>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</si>
  <si>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</si>
  <si>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</si>
  <si>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</si>
  <si>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</si>
  <si>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</si>
  <si>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</si>
  <si>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</si>
  <si>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</si>
  <si>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</si>
  <si>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</si>
  <si>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</si>
  <si>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</si>
  <si>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</si>
  <si>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</si>
  <si>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</si>
  <si>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</si>
  <si>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</si>
  <si>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</si>
  <si>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</si>
  <si>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</si>
  <si>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</si>
  <si>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</si>
  <si>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</si>
  <si>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</si>
  <si>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</si>
  <si>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</si>
  <si>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</si>
  <si>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</si>
  <si>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</si>
  <si>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</si>
  <si>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</si>
  <si>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</si>
  <si>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</si>
  <si>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</si>
  <si>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</si>
  <si>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</si>
  <si>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</si>
  <si>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</si>
  <si>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</si>
  <si>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</si>
  <si>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</si>
  <si>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</si>
  <si>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</si>
  <si>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</si>
  <si>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</si>
  <si>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</si>
  <si>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</si>
  <si>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</si>
  <si>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</si>
  <si>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</si>
  <si>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</si>
  <si>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</si>
  <si>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</si>
  <si>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</si>
  <si>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</si>
  <si>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</si>
  <si>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</si>
  <si>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</si>
  <si>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</si>
  <si>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</si>
  <si>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</si>
  <si>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</si>
  <si>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</si>
  <si>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</si>
  <si>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</si>
  <si>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</si>
  <si>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</si>
  <si>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</si>
  <si>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</si>
  <si>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</si>
  <si>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</si>
  <si>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</si>
  <si>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</si>
  <si>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</si>
  <si>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</si>
  <si>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</si>
  <si>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</si>
  <si>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</si>
  <si>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</si>
  <si>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</si>
  <si>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</si>
  <si>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</si>
  <si>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</si>
  <si>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</si>
  <si>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</si>
  <si>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</si>
  <si>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</si>
  <si>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</si>
  <si>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</si>
  <si>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</si>
  <si>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</si>
  <si>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</si>
  <si>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</si>
  <si>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</si>
  <si>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</si>
  <si>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</si>
  <si>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</si>
  <si>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</si>
  <si>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</si>
  <si>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</si>
  <si>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</si>
  <si>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</si>
  <si>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</si>
  <si>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</si>
  <si>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</si>
  <si>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</si>
  <si>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</si>
  <si>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</si>
  <si>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</si>
  <si>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</si>
  <si>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</si>
  <si>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</si>
  <si>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</si>
  <si>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</si>
  <si>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</si>
  <si>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</si>
  <si>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</si>
  <si>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</si>
  <si>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</si>
  <si>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</si>
  <si>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</si>
  <si>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</si>
  <si>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</si>
  <si>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</si>
  <si>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</si>
  <si>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</si>
  <si>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</si>
  <si>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</si>
  <si>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</si>
  <si>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</si>
  <si>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</si>
  <si>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</si>
  <si>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</si>
  <si>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</si>
  <si>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</si>
  <si>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</si>
  <si>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</si>
  <si>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</si>
  <si>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</si>
  <si>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</si>
  <si>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</si>
  <si>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</si>
  <si>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</si>
  <si>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</si>
  <si>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</si>
  <si>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</si>
  <si>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</si>
  <si>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</si>
  <si>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</si>
  <si>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</si>
  <si>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</si>
  <si>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</si>
  <si>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</si>
  <si>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</si>
  <si>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</si>
  <si>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</si>
  <si>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</si>
  <si>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</si>
  <si>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</si>
  <si>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</si>
  <si>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</si>
  <si>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</si>
  <si>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</si>
  <si>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</si>
  <si>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</si>
  <si>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</si>
  <si>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</si>
  <si>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</si>
  <si>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</si>
  <si>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</si>
  <si>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</si>
  <si>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</si>
  <si>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</si>
  <si>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</si>
  <si>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</si>
  <si>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</si>
  <si>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</si>
  <si>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</si>
  <si>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</si>
  <si>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</si>
  <si>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</si>
  <si>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</si>
  <si>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</si>
  <si>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</si>
  <si>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</si>
  <si>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</si>
  <si>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</si>
  <si>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</si>
  <si>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</si>
  <si>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</si>
  <si>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</si>
  <si>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</si>
  <si>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</si>
  <si>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</si>
  <si>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</si>
  <si>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</si>
  <si>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</si>
  <si>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</si>
  <si>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</si>
  <si>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</si>
  <si>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</si>
  <si>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</si>
  <si>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</si>
  <si>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</si>
  <si>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</si>
  <si>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</si>
  <si>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</si>
  <si>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</si>
  <si>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</si>
  <si>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</si>
  <si>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</si>
  <si>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</si>
  <si>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</si>
  <si>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</si>
  <si>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</si>
  <si>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</si>
  <si>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</si>
  <si>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</si>
  <si>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</si>
  <si>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</si>
  <si>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</si>
  <si>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</si>
  <si>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</si>
  <si>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</si>
  <si>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</si>
  <si>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</si>
  <si>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</si>
  <si>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</si>
  <si>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</si>
  <si>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</si>
  <si>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</si>
  <si>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</si>
  <si>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</si>
  <si>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</si>
  <si>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</si>
  <si>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</si>
  <si>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</si>
  <si>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</si>
  <si>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</si>
  <si>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</si>
  <si>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</si>
  <si>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</si>
  <si>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</si>
  <si>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</si>
  <si>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</si>
  <si>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</si>
  <si>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</si>
  <si>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</si>
  <si>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</si>
  <si>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</si>
  <si>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</si>
  <si>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</si>
  <si>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</si>
  <si>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</si>
  <si>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</si>
  <si>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</si>
  <si>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</si>
  <si>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</si>
  <si>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</si>
  <si>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</si>
  <si>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</si>
  <si>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</si>
  <si>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</si>
  <si>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</si>
  <si>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</si>
  <si>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</si>
  <si>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</si>
  <si>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</si>
  <si>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</si>
  <si>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</si>
  <si>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</si>
  <si>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</si>
  <si>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</si>
  <si>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</si>
  <si>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</si>
  <si>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</si>
  <si>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</si>
  <si>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</si>
  <si>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</si>
  <si>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</si>
  <si>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</si>
  <si>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</si>
  <si>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</si>
  <si>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</si>
  <si>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</si>
  <si>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</si>
  <si>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</si>
  <si>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</si>
  <si>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</si>
  <si>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</si>
  <si>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</si>
  <si>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</si>
  <si>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</si>
  <si>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</si>
  <si>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</si>
  <si>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</si>
  <si>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</si>
  <si>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</si>
  <si>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</si>
  <si>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</si>
  <si>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</si>
  <si>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</si>
  <si>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</si>
  <si>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</si>
  <si>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</si>
  <si>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</si>
  <si>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</si>
  <si>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</si>
  <si>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</si>
  <si>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</si>
  <si>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</si>
  <si>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</si>
  <si>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</si>
  <si>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</si>
  <si>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</si>
  <si>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</si>
  <si>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</si>
  <si>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</si>
  <si>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</si>
  <si>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</si>
  <si>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</si>
  <si>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</si>
  <si>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</si>
  <si>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</si>
  <si>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</si>
  <si>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</si>
  <si>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</si>
  <si>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</si>
  <si>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</si>
  <si>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</si>
  <si>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</si>
  <si>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</si>
  <si>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</si>
  <si>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</si>
  <si>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</si>
  <si>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</si>
  <si>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</si>
  <si>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</si>
  <si>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</si>
  <si>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</si>
  <si>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</si>
  <si>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</si>
  <si>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</si>
  <si>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</si>
  <si>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</si>
  <si>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</si>
  <si>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</si>
  <si>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</si>
  <si>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</si>
  <si>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</si>
  <si>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</si>
  <si>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</si>
  <si>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</si>
  <si>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</si>
  <si>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</si>
  <si>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</si>
  <si>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</si>
  <si>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</si>
  <si>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</si>
  <si>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</si>
  <si>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</si>
  <si>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</si>
  <si>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</si>
  <si>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</si>
  <si>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</si>
  <si>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</si>
  <si>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</si>
  <si>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</si>
  <si>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</si>
  <si>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</si>
  <si>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</si>
  <si>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</si>
  <si>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</si>
  <si>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</si>
  <si>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</si>
  <si>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</si>
  <si>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</si>
  <si>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</si>
  <si>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</si>
  <si>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</si>
  <si>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</si>
  <si>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</si>
  <si>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</si>
  <si>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</si>
  <si>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</si>
  <si>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</si>
  <si>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</si>
  <si>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</si>
  <si>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</si>
  <si>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</si>
  <si>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</si>
  <si>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</si>
  <si>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</si>
  <si>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</si>
  <si>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</si>
  <si>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</si>
  <si>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</si>
  <si>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</si>
  <si>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</si>
  <si>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</si>
  <si>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</si>
  <si>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</si>
  <si>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</si>
  <si>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</si>
  <si>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</si>
  <si>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</si>
  <si>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</si>
  <si>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</si>
  <si>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</si>
  <si>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</si>
  <si>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</si>
  <si>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</si>
  <si>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</si>
  <si>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</si>
  <si>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</si>
  <si>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</si>
  <si>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</si>
  <si>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</si>
  <si>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</si>
  <si>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</si>
  <si>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</si>
  <si>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</si>
  <si>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</si>
  <si>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</si>
  <si>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</si>
  <si>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</si>
  <si>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</si>
  <si>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</si>
  <si>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</si>
  <si>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</si>
  <si>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</si>
  <si>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</si>
  <si>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</si>
  <si>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</si>
  <si>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</si>
  <si>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</si>
  <si>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</si>
  <si>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</si>
  <si>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</si>
  <si>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</si>
  <si>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</si>
  <si>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</si>
  <si>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</si>
  <si>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</si>
  <si>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</si>
  <si>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</si>
  <si>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</si>
  <si>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</si>
  <si>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</si>
  <si>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</si>
  <si>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</si>
  <si>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</si>
  <si>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</si>
  <si>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</si>
  <si>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</si>
  <si>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</si>
  <si>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</si>
  <si>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</si>
  <si>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</si>
  <si>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</si>
  <si>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</si>
  <si>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</si>
  <si>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</si>
  <si>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</si>
  <si>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</si>
  <si>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</si>
  <si>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</si>
  <si>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</si>
  <si>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</si>
  <si>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</si>
  <si>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</si>
  <si>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</si>
  <si>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</si>
  <si>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</si>
  <si>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</si>
  <si>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</si>
  <si>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</si>
  <si>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</si>
  <si>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</si>
  <si>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</si>
  <si>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</si>
  <si>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</si>
  <si>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</si>
  <si>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</si>
  <si>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</si>
  <si>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</si>
  <si>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</si>
  <si>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</si>
  <si>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</si>
  <si>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</si>
  <si>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</si>
  <si>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</si>
  <si>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</si>
  <si>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</si>
  <si>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</si>
  <si>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</si>
  <si>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</si>
  <si>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</si>
  <si>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</si>
  <si>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</si>
  <si>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</si>
  <si>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</si>
  <si>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</si>
  <si>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</si>
  <si>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</si>
  <si>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</si>
  <si>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</si>
  <si>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</si>
  <si>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</si>
  <si>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</si>
  <si>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</si>
  <si>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</si>
  <si>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</si>
  <si>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</si>
  <si>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</si>
  <si>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</si>
  <si>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</si>
  <si>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</si>
  <si>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</si>
  <si>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</si>
  <si>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</si>
  <si>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</si>
  <si>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</si>
  <si>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</si>
  <si>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</si>
  <si>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</si>
  <si>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</si>
  <si>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</si>
  <si>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</si>
  <si>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</si>
  <si>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</si>
  <si>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</si>
  <si>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</si>
  <si>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</si>
  <si>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</si>
  <si>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</si>
  <si>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</si>
  <si>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</si>
  <si>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</si>
  <si>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</si>
  <si>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</si>
  <si>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</si>
  <si>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</si>
  <si>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</si>
  <si>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</si>
  <si>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</si>
  <si>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</si>
  <si>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</si>
  <si>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</si>
  <si>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</si>
  <si>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</si>
  <si>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</si>
  <si>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</si>
  <si>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</si>
  <si>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</si>
  <si>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</si>
  <si>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</si>
  <si>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</si>
  <si>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</si>
  <si>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</si>
  <si>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</si>
  <si>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</si>
  <si>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</si>
  <si>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</si>
  <si>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</si>
  <si>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</si>
  <si>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</si>
  <si>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</si>
  <si>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</si>
  <si>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</si>
  <si>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</si>
  <si>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</si>
  <si>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</si>
  <si>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</si>
  <si>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</si>
  <si>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</si>
  <si>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</si>
  <si>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</si>
  <si>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</si>
  <si>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</si>
  <si>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</si>
  <si>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</si>
  <si>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</si>
  <si>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</si>
  <si>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</si>
  <si>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</si>
  <si>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</si>
  <si>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</si>
  <si>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</si>
  <si>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</si>
  <si>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</si>
  <si>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</si>
  <si>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</si>
  <si>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</si>
  <si>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</si>
  <si>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</si>
  <si>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</si>
  <si>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</si>
  <si>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</si>
  <si>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</si>
  <si>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</si>
  <si>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</si>
  <si>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</si>
  <si>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</si>
  <si>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</si>
  <si>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</si>
  <si>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</si>
  <si>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</si>
  <si>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</si>
  <si>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</si>
  <si>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</si>
  <si>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</si>
  <si>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</si>
  <si>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</si>
  <si>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</si>
  <si>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</si>
  <si>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</si>
  <si>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</si>
  <si>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</si>
  <si>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</si>
  <si>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</si>
  <si>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</si>
  <si>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</si>
  <si>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</si>
  <si>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</si>
  <si>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</si>
  <si>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</si>
  <si>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</si>
  <si>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</si>
  <si>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</si>
  <si>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</si>
  <si>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</si>
  <si>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</si>
  <si>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</si>
  <si>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</si>
  <si>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</si>
  <si>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</si>
  <si>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</si>
  <si>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</si>
  <si>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</si>
  <si>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</si>
  <si>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</si>
  <si>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</si>
  <si>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</si>
  <si>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</si>
  <si>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</si>
  <si>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</si>
  <si>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</si>
  <si>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</si>
  <si>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</si>
  <si>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</si>
  <si>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</si>
  <si>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</si>
  <si>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</si>
  <si>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</si>
  <si>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</si>
  <si>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</si>
  <si>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</si>
  <si>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</si>
  <si>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</si>
  <si>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</si>
  <si>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</si>
  <si>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</si>
  <si>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</si>
  <si>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</si>
  <si>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</si>
  <si>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</si>
  <si>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</si>
  <si>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</si>
  <si>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</si>
  <si>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</si>
  <si>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</si>
  <si>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</si>
  <si>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</si>
  <si>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</si>
  <si>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</si>
  <si>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</si>
  <si>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</si>
  <si>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</si>
  <si>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</si>
  <si>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</si>
  <si>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</si>
  <si>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</si>
  <si>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</si>
  <si>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</si>
  <si>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</si>
  <si>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</si>
  <si>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</si>
  <si>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</si>
  <si>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</si>
  <si>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</si>
  <si>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</si>
  <si>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</si>
  <si>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</si>
  <si>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</si>
  <si>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</si>
  <si>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</si>
  <si>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</si>
  <si>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</si>
  <si>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</si>
  <si>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</si>
  <si>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</si>
  <si>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</si>
  <si>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</si>
  <si>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</si>
  <si>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</si>
  <si>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</si>
  <si>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</si>
  <si>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</si>
  <si>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</si>
  <si>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</si>
  <si>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</si>
  <si>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</si>
  <si>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</si>
  <si>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</si>
  <si>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</si>
  <si>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</si>
  <si>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</si>
  <si>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</si>
  <si>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</si>
  <si>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</si>
  <si>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</si>
  <si>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</si>
  <si>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</si>
  <si>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</si>
  <si>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</si>
  <si>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</si>
  <si>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</si>
  <si>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</si>
  <si>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</si>
  <si>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</si>
  <si>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</si>
  <si>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</si>
  <si>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</si>
  <si>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</si>
  <si>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</si>
  <si>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</si>
  <si>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</si>
  <si>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</si>
  <si>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</si>
  <si>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</si>
  <si>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</si>
  <si>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</si>
  <si>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</si>
  <si>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</si>
  <si>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</si>
  <si>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</si>
  <si>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</si>
  <si>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</si>
  <si>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</si>
  <si>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</si>
  <si>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</si>
  <si>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</si>
  <si>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</si>
  <si>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</si>
  <si>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</si>
  <si>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</si>
  <si>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</si>
  <si>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</si>
  <si>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</si>
  <si>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</si>
  <si>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</si>
  <si>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</si>
  <si>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</si>
  <si>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</si>
  <si>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</si>
  <si>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</si>
  <si>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</si>
  <si>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</si>
  <si>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</si>
  <si>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</si>
  <si>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</si>
  <si>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</si>
  <si>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</si>
  <si>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</si>
  <si>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</si>
  <si>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</si>
  <si>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</si>
  <si>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</si>
  <si>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</si>
  <si>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</si>
  <si>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</si>
  <si>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</si>
  <si>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</si>
  <si>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</si>
  <si>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</si>
  <si>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</si>
  <si>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</si>
  <si>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</si>
  <si>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</si>
  <si>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</si>
  <si>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</si>
  <si>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</si>
  <si>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</si>
  <si>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</si>
  <si>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</si>
  <si>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</si>
  <si>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</si>
  <si>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</si>
  <si>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</si>
  <si>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</si>
  <si>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</si>
  <si>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</si>
  <si>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</si>
  <si>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</si>
  <si>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</si>
  <si>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</si>
  <si>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</si>
  <si>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</si>
  <si>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</si>
  <si>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</si>
  <si>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</si>
  <si>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</si>
  <si>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</si>
  <si>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</si>
  <si>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</si>
  <si>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</si>
  <si>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</si>
  <si>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</si>
  <si>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</si>
  <si>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</si>
  <si>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</si>
  <si>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</si>
  <si>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</si>
  <si>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</si>
  <si>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</si>
  <si>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</si>
  <si>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</si>
  <si>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</si>
  <si>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</si>
  <si>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</si>
  <si>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</si>
  <si>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</si>
  <si>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</si>
  <si>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</si>
  <si>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</si>
  <si>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</si>
  <si>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</si>
  <si>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</si>
  <si>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</si>
  <si>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</si>
  <si>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</si>
  <si>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</si>
  <si>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</si>
  <si>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</si>
  <si>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</si>
  <si>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</si>
  <si>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</si>
  <si>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</si>
  <si>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</si>
  <si>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</si>
  <si>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</si>
  <si>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</si>
  <si>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</si>
  <si>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</si>
  <si>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</si>
  <si>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</si>
  <si>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</si>
  <si>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</si>
  <si>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</si>
  <si>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</si>
  <si>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</si>
  <si>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</si>
  <si>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</si>
  <si>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</si>
  <si>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</si>
  <si>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</si>
  <si>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</si>
  <si>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</si>
  <si>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</si>
  <si>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</si>
  <si>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</si>
  <si>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</si>
  <si>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</si>
  <si>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</si>
  <si>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</si>
  <si>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</si>
  <si>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</si>
  <si>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</si>
  <si>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</si>
  <si>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</si>
  <si>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</si>
  <si>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</si>
  <si>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</si>
  <si>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</si>
  <si>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</si>
  <si>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</si>
  <si>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</si>
  <si>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</si>
  <si>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</si>
  <si>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</si>
  <si>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</si>
  <si>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</si>
  <si>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</si>
  <si>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</si>
  <si>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</si>
  <si>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</si>
  <si>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</si>
  <si>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</si>
  <si>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</si>
  <si>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</si>
  <si>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</si>
  <si>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</si>
  <si>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</si>
  <si>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</si>
  <si>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</si>
  <si>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</si>
  <si>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</si>
  <si>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</si>
  <si>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</si>
  <si>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</si>
  <si>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</si>
  <si>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</si>
  <si>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</si>
  <si>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</si>
  <si>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</si>
  <si>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</si>
  <si>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</si>
  <si>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</si>
  <si>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</si>
  <si>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</si>
  <si>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</si>
  <si>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</si>
  <si>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</si>
  <si>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</si>
  <si>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</si>
  <si>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</si>
  <si>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</si>
  <si>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</si>
  <si>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</si>
  <si>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</si>
  <si>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</si>
  <si>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</si>
  <si>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</si>
  <si>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</si>
  <si>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</si>
  <si>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</si>
  <si>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</si>
  <si>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</si>
  <si>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</si>
  <si>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</si>
  <si>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</si>
  <si>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</si>
  <si>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</si>
  <si>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</si>
  <si>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</si>
  <si>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</si>
  <si>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</si>
  <si>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</si>
  <si>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</si>
  <si>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</si>
  <si>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</si>
  <si>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</si>
  <si>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</si>
  <si>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</si>
  <si>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</si>
  <si>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</si>
  <si>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</si>
  <si>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</si>
  <si>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</si>
  <si>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</si>
  <si>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</si>
  <si>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</si>
  <si>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</si>
  <si>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</si>
  <si>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</si>
  <si>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</si>
  <si>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</si>
  <si>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</si>
  <si>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</si>
  <si>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</si>
  <si>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</si>
  <si>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</si>
  <si>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</si>
  <si>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</si>
  <si>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</si>
  <si>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</si>
  <si>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</si>
  <si>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</si>
  <si>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</si>
  <si>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</si>
  <si>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</si>
  <si>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</si>
  <si>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</si>
  <si>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</si>
  <si>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</si>
  <si>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</si>
  <si>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</si>
  <si>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</si>
  <si>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</si>
  <si>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</si>
  <si>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</si>
  <si>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</si>
  <si>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</si>
  <si>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</si>
  <si>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</si>
  <si>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</si>
  <si>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</si>
  <si>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</si>
  <si>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</si>
  <si>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</si>
  <si>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</si>
  <si>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</si>
  <si>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</si>
  <si>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</si>
  <si>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</si>
  <si>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</si>
  <si>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</si>
  <si>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</si>
  <si>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</si>
  <si>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</si>
  <si>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</si>
  <si>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</si>
  <si>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</si>
  <si>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</si>
  <si>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</si>
  <si>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</si>
  <si>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</si>
  <si>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</si>
  <si>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</si>
  <si>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</si>
  <si>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</si>
  <si>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</si>
  <si>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</si>
  <si>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</si>
  <si>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</si>
  <si>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</si>
  <si>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</si>
  <si>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</si>
  <si>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</si>
  <si>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</si>
  <si>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</si>
  <si>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</si>
  <si>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</si>
  <si>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</si>
  <si>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</si>
  <si>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</si>
  <si>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</si>
  <si>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</si>
  <si>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</si>
  <si>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</si>
  <si>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</si>
  <si>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</si>
  <si>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</si>
  <si>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</si>
  <si>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</si>
  <si>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</si>
  <si>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</si>
  <si>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</si>
  <si>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</si>
  <si>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</si>
  <si>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</si>
  <si>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</si>
  <si>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</si>
  <si>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</si>
  <si>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</si>
  <si>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</si>
  <si>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</si>
  <si>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</si>
  <si>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</si>
  <si>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</si>
  <si>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</si>
  <si>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</si>
  <si>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</si>
  <si>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</si>
  <si>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</si>
  <si>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</si>
  <si>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</si>
  <si>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</si>
  <si>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</si>
  <si>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</si>
  <si>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</si>
  <si>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</si>
  <si>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</si>
  <si>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</si>
  <si>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</si>
  <si>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</si>
  <si>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</si>
  <si>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</si>
  <si>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</si>
  <si>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</si>
  <si>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</si>
  <si>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</si>
  <si>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</si>
  <si>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</si>
  <si>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</si>
  <si>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</si>
  <si>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</si>
  <si>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</si>
  <si>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</si>
  <si>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</si>
  <si>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</si>
  <si>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</si>
  <si>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</si>
  <si>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</si>
  <si>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</si>
  <si>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</si>
  <si>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</si>
  <si>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</si>
  <si>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</si>
  <si>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</si>
  <si>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</si>
  <si>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</si>
  <si>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</si>
  <si>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</si>
  <si>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</si>
  <si>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</si>
  <si>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</si>
  <si>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</si>
  <si>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</si>
  <si>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</si>
  <si>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</si>
  <si>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</si>
  <si>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</si>
  <si>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</si>
  <si>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</si>
  <si>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</si>
  <si>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</si>
  <si>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</si>
  <si>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</si>
  <si>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</si>
  <si>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</si>
  <si>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</si>
  <si>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</si>
  <si>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</si>
  <si>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</si>
  <si>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</si>
  <si>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</si>
  <si>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</si>
  <si>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</si>
  <si>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</si>
  <si>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</si>
  <si>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</si>
  <si>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</si>
  <si>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</si>
  <si>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</si>
  <si>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</si>
  <si>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</si>
  <si>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</si>
  <si>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</si>
  <si>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</si>
  <si>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</si>
  <si>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</si>
  <si>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</si>
  <si>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</si>
  <si>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</si>
  <si>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</si>
  <si>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</si>
  <si>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</si>
  <si>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</si>
  <si>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</si>
  <si>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</si>
  <si>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</si>
  <si>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</si>
  <si>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</si>
  <si>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</si>
  <si>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</si>
  <si>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</si>
  <si>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</si>
  <si>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</si>
  <si>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</si>
  <si>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</si>
  <si>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</si>
  <si>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</si>
  <si>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</si>
  <si>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</si>
  <si>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</si>
  <si>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</si>
  <si>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</si>
  <si>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</si>
  <si>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</si>
  <si>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</si>
  <si>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</si>
  <si>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</si>
  <si>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</si>
  <si>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</si>
  <si>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</si>
  <si>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</si>
  <si>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</si>
  <si>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</si>
  <si>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</si>
  <si>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</si>
  <si>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</si>
  <si>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</si>
  <si>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</si>
  <si>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</si>
  <si>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</si>
  <si>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</si>
  <si>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</si>
  <si>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</si>
  <si>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</si>
  <si>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</si>
  <si>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</si>
  <si>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</si>
  <si>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</si>
  <si>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</si>
  <si>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</si>
  <si>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</si>
  <si>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</si>
  <si>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</si>
  <si>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</si>
  <si>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</si>
  <si>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</si>
  <si>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</si>
  <si>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</si>
  <si>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</si>
  <si>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</si>
  <si>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</si>
  <si>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</si>
  <si>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</si>
  <si>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</si>
  <si>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</si>
  <si>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</si>
  <si>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</si>
  <si>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</si>
  <si>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</si>
  <si>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</si>
  <si>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</si>
  <si>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</si>
  <si>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</si>
  <si>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</si>
  <si>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</si>
  <si>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</si>
  <si>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</si>
  <si>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</si>
  <si>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</si>
  <si>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</si>
  <si>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</si>
  <si>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</si>
  <si>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</si>
  <si>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</si>
  <si>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</si>
  <si>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</si>
  <si>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</si>
  <si>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</si>
  <si>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</si>
  <si>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</si>
  <si>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</si>
  <si>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</si>
  <si>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</si>
  <si>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</si>
  <si>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</si>
  <si>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</si>
  <si>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</si>
  <si>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</si>
  <si>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</si>
  <si>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</si>
  <si>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</si>
  <si>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</si>
  <si>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</si>
  <si>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</si>
  <si>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</si>
  <si>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</si>
  <si>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</si>
  <si>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</si>
  <si>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</si>
  <si>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</si>
  <si>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</si>
  <si>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</si>
  <si>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</si>
  <si>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</si>
  <si>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</si>
  <si>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</si>
  <si>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</si>
  <si>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</si>
  <si>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</si>
  <si>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</si>
  <si>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</si>
  <si>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</si>
  <si>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</si>
  <si>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</si>
  <si>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</si>
  <si>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</si>
  <si>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</si>
  <si>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</si>
  <si>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</si>
  <si>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</si>
  <si>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</si>
  <si>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</si>
  <si>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</si>
  <si>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</si>
  <si>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</si>
  <si>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</si>
  <si>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</si>
  <si>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</si>
  <si>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</si>
  <si>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</si>
  <si>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</si>
  <si>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</si>
  <si>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</si>
  <si>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</si>
  <si>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</si>
  <si>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</si>
  <si>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</si>
  <si>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</si>
  <si>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</si>
  <si>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</si>
  <si>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</si>
  <si>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</si>
  <si>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</si>
  <si>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</si>
  <si>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</si>
  <si>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</si>
  <si>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</si>
  <si>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</si>
  <si>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</si>
  <si>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</si>
  <si>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</si>
  <si>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</si>
  <si>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</si>
  <si>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</si>
  <si>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</si>
  <si>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</si>
  <si>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</si>
  <si>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</si>
  <si>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</si>
  <si>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</si>
  <si>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</si>
  <si>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</si>
  <si>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</si>
  <si>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</si>
  <si>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</si>
  <si>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</si>
  <si>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</si>
  <si>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</si>
  <si>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</si>
  <si>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</si>
  <si>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</si>
  <si>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</si>
  <si>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</si>
  <si>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</si>
  <si>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</si>
  <si>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</si>
  <si>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</si>
  <si>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</si>
  <si>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</si>
  <si>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</si>
  <si>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</si>
  <si>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</si>
  <si>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</si>
  <si>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</si>
  <si>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</si>
  <si>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</si>
  <si>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</si>
  <si>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</si>
  <si>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</si>
  <si>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</si>
  <si>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</si>
  <si>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</si>
  <si>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</si>
  <si>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</si>
  <si>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</si>
  <si>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</si>
  <si>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</si>
  <si>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</si>
  <si>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</si>
  <si>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</si>
  <si>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</si>
  <si>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</si>
  <si>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</si>
  <si>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</si>
  <si>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</si>
  <si>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</si>
  <si>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</si>
  <si>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</si>
  <si>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</si>
  <si>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</si>
  <si>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</si>
  <si>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</si>
  <si>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</si>
  <si>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</si>
  <si>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</si>
  <si>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</si>
  <si>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</si>
  <si>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</si>
  <si>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</si>
  <si>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</si>
  <si>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</si>
  <si>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</si>
  <si>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</si>
  <si>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</si>
  <si>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</si>
  <si>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</si>
  <si>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</si>
  <si>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</si>
  <si>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</si>
  <si>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</si>
  <si>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</si>
  <si>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</si>
  <si>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</si>
  <si>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</si>
  <si>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</si>
  <si>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</si>
  <si>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</si>
  <si>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</si>
  <si>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</si>
  <si>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</si>
  <si>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</si>
  <si>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</si>
  <si>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</si>
  <si>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</si>
  <si>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</si>
  <si>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</si>
  <si>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</si>
  <si>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</si>
  <si>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</si>
  <si>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</si>
  <si>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</si>
  <si>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</si>
  <si>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</si>
  <si>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</si>
  <si>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</si>
  <si>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</si>
  <si>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</si>
  <si>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</si>
  <si>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</si>
  <si>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</si>
  <si>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</si>
  <si>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</si>
  <si>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</si>
  <si>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</si>
  <si>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</si>
  <si>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</si>
  <si>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</si>
  <si>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</si>
  <si>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</si>
  <si>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</si>
  <si>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</si>
  <si>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</si>
  <si>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</si>
  <si>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</si>
  <si>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</si>
  <si>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</si>
  <si>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</si>
  <si>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</si>
  <si>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</si>
  <si>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</si>
  <si>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</si>
  <si>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</si>
  <si>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</si>
  <si>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</si>
  <si>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</si>
  <si>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</si>
  <si>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</si>
  <si>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</si>
  <si>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</si>
  <si>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</si>
  <si>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</si>
  <si>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</si>
  <si>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</si>
  <si>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</si>
  <si>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</si>
  <si>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</si>
  <si>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</si>
  <si>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</si>
  <si>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</si>
  <si>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</si>
  <si>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</si>
  <si>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</si>
  <si>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</si>
  <si>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</si>
  <si>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</si>
  <si>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</si>
  <si>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</si>
  <si>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</si>
  <si>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</si>
  <si>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</si>
  <si>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</si>
  <si>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</si>
  <si>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</si>
  <si>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</si>
  <si>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</si>
  <si>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</si>
  <si>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</si>
  <si>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</si>
  <si>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</si>
  <si>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</si>
  <si>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</si>
  <si>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</si>
  <si>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</si>
  <si>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</si>
  <si>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</si>
  <si>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</si>
  <si>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</si>
  <si>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</si>
  <si>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</si>
  <si>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</si>
  <si>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</si>
  <si>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</si>
  <si>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</si>
  <si>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</si>
  <si>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</si>
  <si>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</si>
  <si>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</si>
  <si>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</si>
  <si>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</si>
  <si>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</si>
  <si>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</si>
  <si>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</si>
  <si>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</si>
  <si>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</si>
  <si>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</si>
  <si>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</si>
  <si>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</si>
  <si>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</si>
  <si>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</si>
  <si>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</si>
  <si>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</si>
  <si>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</si>
  <si>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</si>
  <si>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</si>
  <si>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</si>
  <si>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</si>
  <si>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</si>
  <si>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</si>
  <si>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</si>
  <si>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</si>
  <si>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</si>
  <si>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</si>
  <si>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</si>
  <si>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</si>
  <si>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</si>
  <si>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</si>
  <si>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</si>
  <si>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</si>
  <si>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</si>
  <si>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</si>
  <si>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</si>
  <si>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</si>
  <si>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</si>
  <si>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</si>
  <si>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</si>
  <si>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</si>
  <si>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</si>
  <si>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</si>
  <si>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</si>
  <si>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</si>
  <si>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</si>
  <si>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</si>
  <si>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</si>
  <si>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</si>
  <si>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</si>
  <si>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</si>
  <si>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</si>
  <si>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</si>
  <si>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</si>
  <si>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</si>
  <si>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</si>
  <si>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</si>
  <si>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</si>
  <si>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</si>
  <si>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</si>
  <si>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</si>
  <si>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</si>
  <si>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</si>
  <si>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</si>
  <si>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</si>
  <si>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</si>
  <si>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</si>
  <si>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</si>
  <si>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</si>
  <si>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</si>
  <si>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</si>
  <si>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</si>
  <si>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</si>
  <si>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</si>
  <si>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</si>
  <si>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</si>
  <si>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</si>
  <si>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</si>
  <si>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</si>
  <si>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</si>
  <si>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</si>
  <si>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</si>
  <si>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</si>
  <si>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</si>
  <si>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</si>
  <si>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</si>
  <si>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</si>
  <si>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</si>
  <si>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</si>
  <si>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</si>
  <si>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</si>
  <si>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</si>
  <si>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</si>
  <si>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</si>
  <si>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</si>
  <si>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</si>
  <si>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</si>
  <si>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</si>
  <si>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</si>
  <si>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</si>
  <si>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</si>
  <si>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</si>
  <si>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</si>
  <si>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</si>
  <si>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</si>
  <si>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</si>
  <si>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</si>
  <si>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</si>
  <si>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</si>
  <si>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</si>
  <si>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</si>
  <si>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</si>
  <si>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</si>
  <si>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</si>
  <si>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</si>
  <si>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</si>
  <si>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</si>
  <si>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</si>
  <si>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</si>
  <si>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</si>
  <si>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</si>
  <si>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</si>
  <si>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</si>
  <si>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</si>
  <si>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</si>
  <si>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</si>
  <si>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</si>
  <si>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</si>
  <si>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</si>
  <si>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</si>
  <si>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</si>
  <si>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</si>
  <si>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</si>
  <si>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</si>
  <si>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</si>
  <si>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</si>
  <si>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</si>
  <si>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</si>
  <si>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</si>
  <si>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</si>
  <si>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</si>
  <si>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</si>
  <si>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</si>
  <si>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</si>
  <si>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</si>
  <si>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</si>
  <si>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</si>
  <si>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</si>
  <si>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</si>
  <si>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</si>
  <si>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</si>
  <si>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</si>
  <si>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</si>
  <si>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</si>
  <si>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</si>
  <si>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</si>
  <si>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</si>
  <si>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</si>
  <si>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</si>
  <si>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</si>
  <si>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</si>
  <si>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</si>
  <si>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</si>
  <si>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</si>
  <si>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</si>
  <si>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</si>
  <si>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</si>
  <si>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</si>
  <si>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</si>
  <si>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</si>
  <si>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</si>
  <si>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</si>
  <si>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</si>
  <si>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</si>
  <si>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</si>
  <si>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</si>
  <si>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</si>
  <si>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</si>
  <si>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</si>
  <si>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</si>
  <si>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</si>
  <si>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</si>
  <si>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</si>
  <si>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</si>
  <si>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</si>
  <si>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</si>
  <si>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</si>
  <si>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</si>
  <si>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</si>
  <si>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</si>
  <si>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</si>
  <si>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</si>
  <si>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</si>
  <si>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</si>
  <si>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</si>
  <si>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</si>
  <si>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</si>
  <si>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</si>
  <si>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</si>
  <si>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</si>
  <si>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</si>
  <si>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</si>
  <si>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</si>
  <si>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</si>
  <si>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</si>
  <si>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</si>
  <si>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</si>
  <si>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</si>
  <si>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</si>
  <si>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</si>
  <si>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</si>
  <si>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</si>
  <si>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</si>
  <si>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</si>
  <si>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</si>
  <si>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</si>
  <si>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</si>
  <si>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</si>
  <si>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</si>
  <si>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</si>
  <si>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</si>
  <si>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</si>
  <si>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</si>
  <si>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</si>
  <si>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</si>
  <si>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</si>
  <si>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</si>
  <si>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</si>
  <si>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</si>
  <si>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</si>
  <si>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</si>
  <si>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</si>
  <si>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</si>
  <si>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</si>
  <si>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</si>
  <si>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</si>
  <si>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</si>
  <si>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</si>
  <si>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</si>
  <si>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</si>
  <si>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</si>
  <si>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</si>
  <si>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</si>
  <si>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</si>
  <si>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</si>
  <si>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</si>
  <si>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</si>
  <si>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</si>
  <si>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</si>
  <si>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</si>
  <si>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</si>
  <si>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</si>
  <si>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</si>
  <si>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</si>
  <si>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</si>
  <si>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</si>
  <si>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</si>
  <si>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</si>
  <si>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</si>
  <si>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</si>
  <si>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</si>
  <si>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</si>
  <si>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</si>
  <si>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</si>
  <si>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</si>
  <si>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</si>
  <si>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</si>
  <si>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</si>
  <si>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</si>
  <si>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</si>
  <si>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</si>
  <si>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</si>
  <si>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</si>
  <si>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</si>
  <si>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</si>
  <si>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</si>
  <si>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</si>
  <si>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</si>
  <si>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</si>
  <si>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</si>
  <si>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</si>
  <si>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</si>
  <si>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</si>
  <si>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</si>
  <si>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</si>
  <si>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</si>
  <si>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</si>
  <si>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</si>
  <si>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</si>
  <si>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</si>
  <si>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</si>
  <si>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</si>
  <si>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</si>
  <si>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</si>
  <si>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</si>
  <si>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</si>
  <si>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</si>
  <si>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</si>
  <si>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</si>
  <si>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</si>
  <si>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</si>
  <si>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</si>
  <si>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</si>
  <si>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</si>
  <si>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</si>
  <si>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</si>
  <si>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</si>
  <si>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</si>
  <si>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</si>
  <si>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</si>
  <si>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</si>
  <si>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</si>
  <si>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</si>
  <si>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</si>
  <si>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</si>
  <si>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</si>
  <si>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</si>
  <si>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</si>
  <si>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</si>
  <si>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</si>
  <si>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</si>
  <si>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</si>
  <si>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</si>
  <si>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</si>
  <si>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</si>
  <si>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</si>
  <si>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</si>
  <si>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</si>
  <si>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</si>
  <si>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</si>
  <si>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</si>
  <si>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</si>
  <si>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</si>
  <si>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</si>
  <si>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</si>
  <si>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</si>
  <si>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</si>
  <si>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</si>
  <si>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</si>
  <si>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</si>
  <si>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</si>
  <si>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</si>
  <si>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</si>
  <si>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</si>
  <si>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</si>
  <si>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</si>
  <si>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</si>
  <si>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</si>
  <si>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</si>
  <si>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</si>
  <si>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</si>
  <si>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</si>
  <si>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</si>
  <si>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</si>
  <si>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</si>
  <si>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</si>
  <si>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</si>
  <si>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</si>
  <si>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</si>
  <si>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</si>
  <si>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</si>
  <si>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</si>
  <si>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</si>
  <si>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</si>
  <si>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</si>
  <si>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</si>
  <si>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</si>
  <si>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</si>
  <si>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</si>
  <si>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</si>
  <si>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</si>
  <si>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</si>
  <si>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</si>
  <si>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</si>
  <si>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</si>
  <si>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</si>
  <si>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</si>
  <si>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</si>
  <si>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</si>
  <si>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</si>
  <si>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</si>
  <si>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</si>
  <si>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</si>
  <si>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</si>
  <si>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</si>
  <si>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</si>
  <si>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</si>
  <si>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</si>
  <si>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</si>
  <si>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</si>
  <si>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</si>
  <si>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</si>
  <si>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</si>
  <si>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</si>
  <si>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</si>
  <si>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</si>
  <si>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</si>
  <si>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</si>
  <si>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</si>
  <si>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</si>
  <si>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</si>
  <si>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</si>
  <si>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</si>
  <si>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</si>
  <si>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</si>
  <si>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</si>
  <si>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</si>
  <si>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</si>
  <si>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</si>
  <si>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</si>
  <si>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</si>
  <si>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</si>
  <si>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</si>
  <si>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</si>
  <si>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</si>
  <si>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</si>
  <si>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</si>
  <si>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</si>
  <si>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</si>
  <si>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</si>
  <si>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</si>
  <si>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</si>
  <si>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</si>
  <si>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</si>
  <si>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</si>
  <si>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</si>
  <si>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</si>
  <si>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</si>
  <si>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</si>
  <si>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</si>
  <si>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</si>
  <si>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</si>
  <si>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</si>
  <si>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</si>
  <si>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</si>
  <si>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</si>
  <si>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</si>
  <si>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</si>
  <si>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</si>
  <si>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</si>
  <si>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</si>
  <si>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</si>
  <si>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</si>
  <si>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</si>
  <si>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</si>
  <si>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</si>
  <si>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</si>
  <si>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</si>
  <si>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</si>
  <si>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</si>
  <si>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</si>
  <si>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</si>
  <si>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</si>
  <si>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</si>
  <si>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</si>
  <si>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</si>
  <si>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</si>
  <si>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</si>
  <si>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</si>
  <si>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</si>
  <si>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</si>
  <si>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</si>
  <si>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</si>
  <si>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</si>
  <si>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</si>
  <si>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</si>
  <si>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</si>
  <si>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</si>
  <si>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</si>
  <si>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</si>
  <si>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</si>
  <si>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</si>
  <si>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</si>
  <si>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</si>
  <si>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</si>
  <si>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</si>
  <si>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</si>
  <si>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</si>
  <si>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</si>
  <si>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</si>
  <si>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</si>
  <si>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</si>
  <si>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</si>
  <si>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</si>
  <si>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</si>
  <si>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</si>
  <si>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</si>
  <si>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</si>
  <si>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</si>
  <si>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</si>
  <si>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</si>
  <si>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</si>
  <si>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</si>
  <si>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</si>
  <si>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</si>
  <si>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</si>
  <si>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</si>
  <si>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</si>
  <si>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</si>
  <si>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</si>
  <si>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</si>
  <si>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</si>
  <si>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</si>
  <si>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</si>
  <si>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</si>
  <si>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</si>
  <si>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</si>
  <si>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</si>
  <si>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</si>
  <si>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</si>
  <si>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</si>
  <si>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</si>
  <si>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</si>
  <si>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</si>
  <si>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</si>
  <si>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</si>
  <si>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</si>
  <si>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</si>
  <si>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</si>
  <si>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</si>
  <si>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</si>
  <si>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</si>
  <si>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</si>
  <si>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</si>
  <si>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</si>
  <si>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</si>
  <si>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</si>
  <si>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</si>
  <si>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</si>
  <si>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</si>
  <si>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</si>
  <si>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</si>
  <si>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</si>
  <si>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</si>
  <si>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</si>
  <si>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</si>
  <si>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</si>
  <si>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</si>
  <si>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</si>
  <si>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</si>
  <si>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</si>
  <si>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</si>
  <si>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</si>
  <si>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</si>
  <si>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</si>
  <si>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</si>
  <si>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</si>
  <si>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</si>
  <si>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</si>
  <si>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</si>
  <si>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</si>
  <si>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</si>
  <si>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</si>
  <si>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</si>
  <si>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</si>
  <si>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</si>
  <si>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</si>
  <si>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</si>
  <si>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</si>
  <si>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</si>
  <si>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</si>
  <si>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</si>
  <si>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</si>
  <si>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</si>
  <si>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</si>
  <si>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</si>
  <si>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</si>
  <si>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</si>
  <si>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</si>
  <si>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</si>
  <si>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</si>
  <si>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</si>
  <si>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</si>
  <si>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</si>
  <si>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</si>
  <si>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</si>
  <si>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</si>
  <si>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</si>
  <si>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</si>
  <si>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</si>
  <si>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</si>
  <si>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</si>
  <si>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</si>
  <si>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</si>
  <si>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</si>
  <si>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</si>
  <si>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</si>
  <si>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</si>
  <si>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</si>
  <si>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</si>
  <si>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</si>
  <si>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</si>
  <si>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</si>
  <si>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</si>
  <si>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</si>
  <si>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</si>
  <si>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</si>
  <si>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</si>
  <si>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</si>
  <si>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</si>
  <si>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</si>
  <si>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</si>
  <si>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</si>
  <si>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</si>
  <si>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</si>
  <si>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</si>
  <si>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</si>
  <si>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</si>
  <si>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</si>
  <si>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</si>
  <si>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</si>
  <si>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</si>
  <si>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</si>
  <si>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</si>
  <si>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</si>
  <si>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</si>
  <si>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</si>
  <si>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</si>
  <si>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</si>
  <si>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</si>
  <si>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</si>
  <si>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</si>
  <si>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</si>
  <si>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</si>
  <si>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</si>
  <si>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</si>
  <si>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</si>
  <si>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</si>
  <si>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</si>
  <si>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</si>
  <si>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</si>
  <si>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</si>
  <si>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</si>
  <si>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</si>
  <si>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</si>
  <si>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</si>
  <si>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</si>
  <si>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</si>
  <si>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</si>
  <si>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</si>
  <si>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</si>
  <si>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</si>
  <si>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</si>
  <si>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</si>
  <si>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</si>
  <si>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</si>
  <si>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</si>
  <si>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</si>
  <si>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</si>
  <si>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</si>
  <si>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</si>
  <si>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</si>
  <si>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</si>
  <si>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</si>
  <si>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</si>
  <si>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</si>
  <si>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</si>
  <si>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</si>
  <si>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</si>
  <si>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</si>
  <si>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</si>
  <si>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</si>
  <si>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</si>
  <si>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</si>
  <si>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</si>
  <si>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</si>
  <si>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</si>
  <si>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</si>
  <si>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</si>
  <si>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</si>
  <si>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</si>
  <si>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</si>
  <si>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</si>
  <si>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</si>
  <si>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</si>
  <si>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</si>
  <si>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</si>
  <si>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</si>
  <si>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</si>
  <si>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</si>
  <si>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</si>
  <si>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</si>
  <si>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</si>
  <si>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</si>
  <si>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</si>
  <si>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</si>
  <si>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</si>
  <si>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</si>
  <si>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</si>
  <si>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</si>
  <si>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</si>
  <si>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</si>
  <si>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</si>
  <si>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</si>
  <si>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</si>
  <si>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</si>
  <si>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</si>
  <si>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</si>
  <si>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</si>
  <si>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</si>
  <si>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</si>
  <si>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</si>
  <si>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</si>
  <si>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</si>
  <si>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</si>
  <si>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</si>
  <si>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</si>
  <si>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</si>
  <si>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</si>
  <si>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</si>
  <si>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</si>
  <si>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</si>
  <si>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</si>
  <si>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</si>
  <si>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</si>
  <si>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</si>
  <si>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</si>
  <si>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</si>
  <si>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</si>
  <si>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</si>
  <si>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</si>
  <si>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</si>
  <si>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</si>
  <si>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</si>
  <si>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</si>
  <si>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</si>
  <si>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</si>
  <si>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</si>
  <si>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</si>
  <si>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</si>
  <si>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</si>
  <si>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</si>
  <si>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</si>
  <si>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</si>
  <si>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</si>
  <si>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</si>
  <si>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</si>
  <si>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</si>
  <si>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</si>
  <si>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</si>
  <si>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</si>
  <si>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</si>
  <si>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</si>
  <si>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</si>
  <si>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</si>
  <si>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</si>
  <si>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</si>
  <si>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</si>
  <si>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</si>
  <si>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</si>
  <si>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</si>
  <si>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</si>
  <si>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</si>
  <si>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</si>
  <si>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</si>
  <si>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</si>
  <si>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</si>
  <si>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</si>
  <si>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</si>
  <si>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</si>
  <si>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</si>
  <si>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</si>
  <si>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</si>
  <si>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</si>
  <si>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</si>
  <si>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</si>
  <si>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</si>
  <si>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</si>
  <si>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</si>
  <si>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</si>
  <si>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</si>
  <si>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</si>
  <si>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</si>
  <si>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</si>
  <si>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</si>
  <si>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</si>
  <si>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</si>
  <si>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</si>
  <si>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</si>
  <si>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</si>
  <si>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</si>
  <si>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</si>
  <si>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</si>
  <si>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</si>
  <si>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</si>
  <si>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</si>
  <si>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</si>
  <si>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</si>
  <si>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</si>
  <si>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</si>
  <si>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</si>
  <si>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</si>
  <si>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</si>
  <si>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</si>
  <si>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</si>
  <si>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</si>
  <si>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</si>
  <si>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</si>
  <si>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</si>
  <si>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</si>
  <si>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</si>
  <si>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</si>
  <si>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</si>
  <si>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</si>
  <si>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</si>
  <si>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</si>
  <si>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</si>
  <si>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</si>
  <si>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</si>
  <si>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</si>
  <si>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</si>
  <si>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</si>
  <si>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</si>
  <si>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</si>
  <si>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</si>
  <si>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</si>
  <si>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</si>
  <si>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</si>
  <si>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</si>
  <si>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</si>
  <si>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</si>
  <si>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</si>
  <si>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</si>
  <si>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</si>
  <si>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</si>
  <si>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</si>
  <si>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</si>
  <si>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</si>
  <si>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</si>
  <si>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</si>
  <si>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</si>
  <si>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</si>
  <si>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</si>
  <si>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</si>
  <si>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</si>
  <si>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</si>
  <si>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</si>
  <si>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</si>
  <si>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</si>
  <si>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</si>
  <si>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</si>
  <si>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</si>
  <si>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</si>
  <si>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</si>
  <si>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</si>
  <si>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</si>
  <si>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</si>
  <si>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</si>
  <si>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</si>
  <si>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</si>
  <si>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</si>
  <si>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</si>
  <si>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</si>
  <si>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</si>
  <si>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</si>
  <si>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</si>
  <si>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</si>
  <si>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</si>
  <si>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</si>
  <si>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</si>
  <si>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</si>
  <si>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</si>
  <si>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</si>
  <si>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</si>
  <si>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</si>
  <si>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</si>
  <si>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</si>
  <si>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</si>
  <si>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</si>
  <si>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</si>
  <si>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</si>
  <si>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</si>
  <si>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</si>
  <si>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</si>
  <si>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</si>
  <si>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</si>
  <si>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</si>
  <si>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</si>
  <si>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</si>
  <si>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</si>
  <si>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</si>
  <si>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</si>
  <si>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</si>
  <si>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</si>
  <si>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</si>
  <si>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</si>
  <si>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</si>
  <si>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</si>
  <si>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</si>
  <si>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</si>
  <si>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</si>
  <si>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</si>
  <si>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</si>
  <si>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</si>
  <si>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</si>
  <si>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</si>
  <si>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</si>
  <si>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</si>
  <si>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</si>
  <si>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</si>
  <si>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</si>
  <si>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</si>
  <si>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</si>
  <si>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</si>
  <si>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</si>
  <si>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</si>
  <si>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</si>
  <si>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</si>
  <si>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</si>
  <si>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</si>
  <si>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</si>
  <si>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</si>
  <si>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</si>
  <si>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</si>
  <si>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</si>
  <si>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</si>
  <si>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</si>
  <si>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</si>
  <si>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</si>
  <si>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</si>
  <si>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</si>
  <si>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</si>
  <si>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</si>
  <si>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</si>
  <si>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</si>
  <si>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</si>
  <si>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</si>
  <si>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</si>
  <si>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</si>
  <si>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</si>
  <si>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</si>
  <si>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</si>
  <si>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</si>
  <si>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</si>
  <si>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</si>
  <si>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</si>
  <si>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</si>
  <si>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</si>
  <si>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</si>
  <si>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</si>
  <si>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</si>
  <si>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</si>
  <si>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</si>
  <si>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</si>
  <si>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</si>
  <si>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</si>
  <si>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</si>
  <si>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</si>
  <si>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</si>
  <si>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</si>
  <si>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</si>
  <si>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</si>
  <si>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</si>
  <si>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</si>
  <si>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</si>
  <si>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</si>
  <si>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</si>
  <si>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</si>
  <si>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</si>
  <si>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</si>
  <si>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</si>
  <si>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</si>
  <si>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</si>
  <si>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</si>
  <si>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</si>
  <si>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</si>
  <si>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</si>
  <si>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</si>
  <si>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</si>
  <si>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</si>
  <si>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</si>
  <si>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</si>
  <si>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</si>
  <si>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</si>
  <si>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</si>
  <si>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</si>
  <si>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</si>
  <si>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</si>
  <si>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</si>
  <si>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</si>
  <si>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</si>
  <si>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</si>
  <si>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</si>
  <si>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</si>
  <si>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</si>
  <si>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</si>
  <si>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</si>
  <si>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</si>
  <si>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</si>
  <si>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</si>
  <si>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</si>
  <si>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</si>
  <si>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</si>
  <si>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</si>
  <si>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</si>
  <si>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</si>
  <si>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</si>
  <si>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</si>
  <si>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</si>
  <si>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</si>
  <si>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</si>
  <si>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</si>
  <si>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</si>
  <si>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</si>
  <si>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</si>
  <si>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</si>
  <si>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</si>
  <si>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</si>
  <si>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</si>
  <si>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</si>
  <si>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</si>
  <si>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</si>
  <si>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</si>
  <si>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</si>
  <si>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</si>
  <si>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</si>
  <si>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</si>
  <si>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</si>
  <si>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</si>
  <si>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</si>
  <si>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</si>
  <si>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</si>
  <si>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</si>
  <si>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</si>
  <si>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</si>
  <si>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</si>
  <si>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</si>
  <si>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</si>
  <si>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</si>
  <si>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</si>
  <si>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</si>
  <si>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</si>
  <si>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</si>
  <si>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</si>
  <si>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</si>
  <si>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</si>
  <si>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</si>
  <si>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</si>
  <si>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</si>
  <si>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</si>
  <si>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</si>
  <si>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</si>
  <si>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</si>
  <si>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</si>
  <si>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</si>
  <si>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</si>
  <si>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</si>
  <si>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</si>
  <si>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</si>
  <si>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</si>
  <si>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</si>
  <si>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</si>
  <si>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</si>
  <si>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</si>
  <si>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</si>
  <si>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</si>
  <si>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</si>
  <si>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</si>
  <si>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</si>
  <si>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</si>
  <si>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</si>
  <si>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</si>
  <si>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</si>
  <si>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</si>
  <si>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</si>
  <si>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</si>
  <si>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</si>
  <si>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</si>
  <si>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</si>
  <si>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</si>
  <si>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</si>
  <si>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</si>
  <si>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</si>
  <si>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</si>
  <si>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</si>
  <si>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</si>
  <si>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</si>
  <si>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</si>
  <si>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</si>
  <si>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</si>
  <si>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</si>
  <si>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</si>
  <si>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</si>
  <si>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</si>
  <si>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</si>
  <si>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</si>
  <si>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</si>
  <si>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</si>
  <si>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</si>
  <si>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</si>
  <si>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</si>
  <si>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</si>
  <si>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</si>
  <si>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</si>
  <si>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</si>
  <si>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</si>
  <si>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</si>
  <si>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</si>
  <si>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</si>
  <si>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</si>
  <si>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</si>
  <si>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</si>
  <si>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</si>
  <si>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</si>
  <si>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</si>
  <si>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</si>
  <si>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</si>
  <si>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</si>
  <si>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</si>
  <si>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</si>
  <si>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</si>
  <si>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</si>
  <si>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</si>
  <si>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</si>
  <si>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</si>
  <si>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</si>
  <si>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</si>
  <si>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</si>
  <si>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</si>
  <si>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</si>
  <si>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</si>
  <si>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</si>
  <si>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</si>
  <si>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</si>
  <si>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</si>
  <si>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</si>
  <si>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</si>
  <si>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</si>
  <si>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</si>
  <si>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</si>
  <si>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</si>
  <si>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</si>
  <si>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</si>
  <si>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</si>
  <si>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</si>
  <si>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</si>
  <si>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</si>
  <si>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</si>
  <si>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</si>
  <si>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</si>
  <si>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</si>
  <si>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</si>
  <si>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</si>
  <si>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</si>
  <si>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</si>
  <si>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</si>
  <si>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</si>
  <si>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</si>
  <si>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</si>
  <si>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</si>
  <si>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</si>
  <si>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</si>
  <si>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</si>
  <si>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</si>
  <si>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</si>
  <si>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</si>
  <si>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</si>
  <si>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</si>
  <si>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</si>
  <si>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</si>
  <si>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</si>
  <si>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</si>
  <si>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</si>
  <si>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</si>
  <si>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</si>
  <si>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</si>
  <si>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</si>
  <si>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</si>
  <si>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</si>
  <si>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</si>
  <si>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</si>
  <si>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</si>
  <si>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</si>
  <si>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</si>
  <si>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</si>
  <si>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</si>
  <si>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</si>
  <si>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</si>
  <si>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</si>
  <si>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</si>
  <si>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</si>
  <si>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</si>
  <si>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</si>
  <si>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</si>
  <si>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</si>
  <si>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</si>
  <si>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</si>
  <si>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</si>
  <si>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</si>
  <si>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</si>
  <si>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</si>
  <si>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</si>
  <si>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</si>
  <si>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</si>
  <si>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</si>
  <si>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</si>
  <si>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</si>
  <si>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</si>
  <si>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</si>
  <si>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</si>
  <si>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</si>
  <si>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</si>
  <si>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</si>
  <si>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</si>
  <si>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</si>
  <si>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</si>
  <si>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</si>
  <si>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</si>
  <si>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</si>
  <si>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</si>
  <si>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</si>
  <si>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</si>
  <si>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</si>
  <si>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</si>
  <si>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</si>
  <si>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</si>
  <si>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</si>
  <si>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</si>
  <si>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</si>
  <si>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</si>
  <si>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</si>
  <si>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</si>
  <si>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</si>
  <si>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</si>
  <si>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</si>
  <si>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</si>
  <si>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</si>
  <si>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</si>
  <si>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</si>
  <si>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</si>
  <si>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</si>
  <si>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</si>
  <si>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</si>
  <si>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</si>
  <si>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</si>
  <si>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</si>
  <si>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</si>
  <si>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</si>
  <si>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</si>
  <si>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</si>
  <si>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</si>
  <si>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</si>
  <si>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</si>
  <si>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</si>
  <si>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</si>
  <si>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</si>
  <si>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</si>
  <si>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</si>
  <si>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</si>
  <si>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</si>
  <si>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</si>
  <si>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</si>
  <si>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</si>
  <si>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</si>
  <si>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</si>
  <si>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</si>
  <si>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</si>
  <si>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</si>
  <si>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</si>
  <si>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</si>
  <si>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</si>
  <si>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</si>
  <si>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</si>
  <si>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</si>
  <si>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</si>
  <si>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</si>
  <si>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</si>
  <si>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</si>
  <si>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</si>
  <si>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</si>
  <si>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</si>
  <si>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</si>
  <si>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</si>
  <si>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</si>
  <si>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</si>
  <si>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</si>
  <si>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</si>
  <si>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</si>
  <si>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</si>
  <si>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</si>
  <si>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</si>
  <si>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</si>
  <si>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</si>
  <si>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</si>
  <si>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</si>
  <si>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</si>
  <si>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</si>
  <si>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</si>
  <si>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</si>
  <si>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</si>
  <si>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</si>
  <si>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</si>
  <si>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</si>
  <si>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</si>
  <si>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</si>
  <si>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</si>
  <si>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</si>
  <si>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</si>
  <si>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</si>
  <si>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</si>
  <si>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</si>
  <si>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</si>
  <si>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</si>
  <si>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</si>
  <si>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</si>
  <si>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</si>
  <si>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</si>
  <si>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</si>
  <si>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</si>
  <si>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</si>
  <si>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</si>
  <si>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</si>
  <si>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</si>
  <si>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</si>
  <si>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</si>
  <si>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</si>
  <si>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</si>
  <si>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</si>
  <si>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</si>
  <si>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</si>
  <si>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</si>
  <si>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</si>
  <si>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</si>
  <si>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</si>
  <si>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</si>
  <si>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</si>
  <si>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</si>
  <si>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</si>
  <si>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</si>
  <si>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</si>
  <si>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</si>
  <si>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</si>
  <si>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</si>
  <si>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</si>
  <si>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</si>
  <si>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</si>
  <si>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</si>
  <si>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</si>
  <si>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</si>
  <si>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</si>
  <si>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</si>
  <si>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</si>
  <si>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</si>
  <si>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</si>
  <si>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</si>
  <si>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</si>
  <si>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</si>
  <si>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</si>
  <si>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</si>
  <si>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</si>
  <si>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</si>
  <si>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</si>
  <si>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</si>
  <si>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</si>
  <si>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</si>
  <si>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</si>
  <si>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</si>
  <si>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</si>
  <si>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</si>
  <si>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</si>
  <si>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</si>
  <si>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</si>
  <si>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</si>
  <si>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</si>
  <si>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</si>
  <si>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</si>
  <si>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</si>
  <si>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</si>
  <si>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</si>
  <si>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</si>
  <si>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</si>
  <si>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</si>
  <si>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</si>
  <si>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</si>
  <si>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</si>
  <si>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</si>
  <si>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</si>
  <si>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</si>
  <si>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</si>
  <si>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</si>
  <si>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</si>
  <si>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</si>
  <si>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</si>
  <si>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</si>
  <si>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</si>
  <si>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</si>
  <si>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</si>
  <si>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</si>
  <si>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</si>
  <si>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</si>
  <si>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</si>
  <si>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</si>
  <si>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</si>
  <si>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</si>
  <si>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</si>
  <si>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</si>
  <si>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</si>
  <si>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</si>
  <si>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</si>
  <si>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</si>
  <si>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</si>
  <si>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</si>
  <si>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</si>
  <si>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</si>
  <si>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</si>
  <si>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</si>
  <si>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</si>
  <si>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</si>
  <si>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</si>
  <si>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</si>
  <si>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</si>
  <si>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</si>
  <si>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</si>
  <si>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</si>
  <si>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</si>
  <si>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</si>
  <si>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</si>
  <si>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</si>
  <si>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</si>
  <si>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</si>
  <si>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</si>
  <si>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</si>
  <si>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</si>
  <si>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</si>
  <si>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</si>
  <si>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</si>
  <si>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</si>
  <si>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</si>
  <si>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</si>
  <si>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</si>
  <si>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</si>
  <si>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</si>
  <si>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</si>
  <si>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</si>
  <si>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</si>
  <si>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</si>
  <si>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</si>
  <si>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</si>
  <si>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</si>
  <si>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</si>
  <si>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</si>
  <si>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</si>
  <si>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</si>
  <si>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</si>
  <si>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</si>
  <si>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</si>
  <si>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</si>
  <si>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</si>
  <si>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</si>
  <si>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</si>
  <si>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</si>
  <si>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</si>
  <si>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</si>
  <si>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</si>
  <si>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</si>
  <si>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</si>
  <si>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</si>
  <si>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</si>
  <si>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</si>
  <si>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</si>
  <si>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</si>
  <si>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</si>
  <si>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</si>
  <si>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</si>
  <si>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</si>
  <si>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</si>
  <si>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</si>
  <si>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</si>
  <si>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</si>
  <si>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</si>
  <si>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</si>
  <si>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</si>
  <si>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</si>
  <si>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</si>
  <si>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</si>
  <si>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</si>
  <si>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</si>
  <si>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</si>
  <si>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</si>
  <si>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</si>
  <si>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</si>
  <si>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</si>
  <si>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</si>
  <si>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</si>
  <si>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</si>
  <si>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</si>
  <si>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</si>
  <si>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</si>
  <si>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</si>
  <si>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</si>
  <si>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</si>
  <si>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</si>
  <si>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</si>
  <si>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</si>
  <si>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</si>
  <si>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</si>
  <si>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</si>
  <si>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</si>
  <si>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</si>
  <si>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</si>
  <si>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</si>
  <si>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</si>
  <si>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</si>
  <si>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</si>
  <si>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</si>
  <si>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</si>
  <si>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</si>
  <si>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</si>
  <si>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</si>
  <si>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</si>
  <si>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</si>
  <si>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</si>
  <si>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</si>
  <si>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</si>
  <si>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</si>
  <si>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</si>
  <si>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</si>
  <si>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</si>
  <si>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</si>
  <si>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</si>
  <si>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</si>
  <si>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</si>
  <si>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</si>
  <si>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</si>
  <si>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</si>
  <si>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</si>
  <si>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</si>
  <si>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</si>
  <si>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</si>
  <si>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</si>
  <si>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</si>
  <si>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</si>
  <si>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</si>
  <si>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</si>
  <si>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</si>
  <si>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</si>
  <si>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</si>
  <si>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</si>
  <si>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</si>
  <si>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</si>
  <si>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</si>
  <si>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</si>
  <si>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</si>
  <si>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</si>
  <si>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</si>
  <si>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</si>
  <si>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</si>
  <si>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</si>
  <si>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</si>
  <si>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</si>
  <si>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</si>
  <si>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</si>
  <si>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</si>
  <si>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</si>
  <si>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</si>
  <si>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</si>
  <si>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</si>
  <si>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</si>
  <si>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</si>
  <si>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</si>
  <si>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</si>
  <si>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</si>
  <si>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</si>
  <si>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</si>
  <si>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</si>
  <si>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</si>
  <si>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</si>
  <si>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</si>
  <si>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</si>
  <si>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</si>
  <si>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</si>
  <si>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</si>
  <si>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</si>
  <si>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</si>
  <si>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</si>
  <si>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</si>
  <si>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</si>
  <si>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</si>
  <si>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</si>
  <si>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</si>
  <si>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</si>
  <si>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</si>
  <si>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</si>
  <si>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</si>
  <si>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</si>
  <si>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</si>
  <si>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</si>
  <si>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</si>
  <si>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</si>
  <si>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</si>
  <si>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</si>
  <si>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</si>
  <si>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</si>
  <si>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</si>
  <si>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</si>
  <si>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</si>
  <si>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</si>
  <si>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</si>
  <si>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</si>
  <si>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</si>
  <si>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</si>
  <si>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</si>
  <si>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</si>
  <si>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</si>
  <si>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</si>
  <si>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</si>
  <si>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</si>
  <si>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</si>
  <si>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</si>
  <si>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</si>
  <si>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</si>
  <si>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</si>
  <si>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</si>
  <si>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</si>
  <si>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</si>
  <si>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</si>
  <si>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</si>
  <si>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</si>
  <si>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</si>
  <si>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</si>
  <si>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</si>
  <si>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</si>
  <si>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</si>
  <si>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</si>
  <si>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</si>
  <si>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</si>
  <si>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</si>
  <si>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</si>
  <si>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</si>
  <si>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</si>
  <si>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</si>
  <si>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</si>
  <si>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</si>
  <si>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</si>
  <si>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</si>
  <si>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</si>
  <si>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</si>
  <si>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</si>
  <si>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</si>
  <si>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</si>
  <si>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</si>
  <si>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</si>
  <si>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</si>
  <si>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</si>
  <si>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</si>
  <si>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</si>
  <si>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</si>
  <si>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</si>
  <si>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</si>
  <si>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</si>
  <si>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</si>
  <si>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</si>
  <si>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</si>
  <si>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</si>
  <si>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</si>
  <si>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</si>
  <si>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</si>
  <si>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</si>
  <si>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</si>
  <si>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</si>
  <si>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</si>
  <si>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</si>
  <si>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</si>
  <si>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</si>
  <si>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</si>
  <si>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</si>
  <si>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</si>
  <si>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</si>
  <si>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</si>
  <si>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</si>
  <si>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</si>
  <si>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</si>
  <si>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</si>
  <si>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</si>
  <si>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</si>
  <si>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</si>
  <si>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</si>
  <si>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</si>
  <si>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</si>
  <si>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</si>
  <si>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</si>
  <si>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</si>
  <si>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</si>
  <si>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</si>
  <si>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</si>
  <si>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</si>
  <si>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</si>
  <si>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</si>
  <si>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</si>
  <si>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</si>
  <si>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</si>
  <si>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</si>
  <si>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</si>
  <si>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</si>
  <si>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</si>
  <si>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</si>
  <si>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</si>
  <si>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</si>
  <si>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</si>
  <si>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</si>
  <si>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</si>
  <si>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</si>
  <si>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</si>
  <si>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</si>
  <si>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</si>
  <si>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</si>
  <si>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</si>
  <si>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</si>
  <si>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</si>
  <si>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</si>
  <si>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</si>
  <si>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</si>
  <si>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</si>
  <si>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</si>
  <si>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</si>
  <si>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</si>
  <si>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</si>
  <si>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</si>
  <si>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</si>
  <si>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</si>
  <si>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</si>
  <si>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</si>
  <si>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</si>
  <si>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</si>
  <si>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</si>
  <si>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</si>
  <si>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</si>
  <si>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</si>
  <si>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</si>
  <si>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</si>
  <si>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</si>
  <si>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</si>
  <si>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</si>
  <si>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</si>
  <si>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</si>
  <si>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</si>
  <si>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</si>
  <si>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</si>
  <si>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</si>
  <si>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</si>
  <si>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</si>
  <si>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</si>
  <si>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</si>
  <si>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</si>
  <si>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</si>
  <si>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</si>
  <si>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</si>
  <si>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</si>
  <si>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</si>
  <si>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</si>
  <si>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</si>
  <si>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</si>
  <si>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</si>
  <si>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</si>
  <si>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</si>
  <si>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</si>
  <si>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</si>
  <si>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</si>
  <si>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</si>
  <si>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</si>
  <si>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</si>
  <si>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</si>
  <si>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</si>
  <si>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</si>
  <si>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</si>
  <si>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</si>
  <si>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</si>
  <si>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</si>
  <si>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</si>
  <si>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</si>
  <si>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</si>
  <si>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</si>
  <si>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</si>
  <si>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</si>
  <si>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</si>
  <si>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</si>
  <si>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</si>
  <si>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</si>
  <si>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</si>
  <si>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</si>
  <si>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</si>
  <si>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</si>
  <si>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</si>
  <si>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</si>
  <si>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</si>
  <si>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</si>
  <si>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</si>
  <si>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</si>
  <si>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</si>
  <si>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</si>
  <si>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</si>
  <si>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</si>
  <si>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</si>
  <si>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</si>
  <si>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</si>
  <si>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</si>
  <si>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</si>
  <si>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</si>
  <si>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</si>
  <si>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</si>
  <si>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</si>
  <si>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</si>
  <si>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</si>
  <si>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</si>
  <si>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</si>
  <si>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</si>
  <si>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</si>
  <si>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</si>
  <si>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</si>
  <si>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</si>
  <si>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</si>
  <si>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</si>
  <si>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</si>
  <si>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</si>
  <si>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</si>
  <si>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</si>
  <si>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</si>
  <si>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</si>
  <si>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</si>
  <si>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</si>
  <si>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</si>
  <si>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</si>
  <si>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</si>
  <si>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</si>
  <si>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</si>
  <si>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</si>
  <si>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</si>
  <si>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</si>
  <si>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</si>
  <si>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</si>
  <si>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</si>
  <si>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</si>
  <si>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</si>
  <si>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</si>
  <si>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</si>
  <si>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</si>
  <si>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</si>
  <si>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</si>
  <si>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</si>
  <si>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</si>
  <si>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</si>
  <si>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</si>
  <si>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</si>
  <si>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</si>
  <si>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</si>
  <si>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</si>
  <si>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</si>
  <si>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</si>
  <si>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</si>
  <si>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</si>
  <si>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</si>
  <si>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</si>
  <si>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</si>
  <si>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</si>
  <si>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</si>
  <si>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</si>
  <si>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</si>
  <si>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</si>
  <si>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</si>
  <si>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</si>
  <si>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</si>
  <si>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</si>
  <si>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</si>
  <si>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</si>
  <si>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</si>
  <si>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</si>
  <si>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</si>
  <si>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</si>
  <si>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</si>
  <si>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</si>
  <si>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</si>
  <si>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</si>
  <si>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</si>
  <si>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</si>
  <si>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</si>
  <si>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</si>
  <si>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</si>
  <si>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</si>
  <si>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</si>
  <si>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</si>
  <si>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</si>
  <si>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</si>
  <si>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</si>
  <si>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</si>
  <si>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</si>
  <si>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</si>
  <si>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</si>
  <si>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</si>
  <si>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</si>
  <si>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</si>
  <si>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</si>
  <si>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</si>
  <si>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</si>
  <si>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</si>
  <si>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</si>
  <si>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</si>
  <si>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</si>
  <si>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</si>
  <si>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</si>
  <si>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</si>
  <si>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</si>
  <si>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</si>
  <si>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</si>
  <si>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</si>
  <si>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</si>
  <si>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</si>
  <si>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</si>
  <si>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</si>
  <si>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</si>
  <si>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</si>
  <si>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</si>
  <si>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</si>
  <si>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</si>
  <si>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</si>
  <si>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</si>
  <si>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</si>
  <si>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</si>
  <si>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</si>
  <si>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</si>
  <si>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</si>
  <si>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</si>
  <si>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</si>
  <si>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</si>
  <si>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</si>
  <si>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</si>
  <si>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</si>
  <si>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</si>
  <si>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</si>
  <si>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</si>
  <si>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</si>
  <si>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</si>
  <si>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</si>
  <si>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</si>
  <si>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</si>
  <si>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</si>
  <si>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</si>
  <si>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</si>
  <si>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</si>
  <si>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</si>
  <si>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</si>
  <si>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</si>
  <si>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</si>
  <si>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</si>
  <si>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</si>
  <si>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</si>
  <si>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</si>
  <si>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</si>
  <si>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</si>
  <si>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</si>
  <si>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</si>
  <si>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</si>
  <si>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</si>
  <si>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</si>
  <si>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</si>
  <si>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</si>
  <si>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</si>
  <si>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</si>
  <si>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</si>
  <si>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</si>
  <si>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</si>
  <si>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</si>
  <si>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</si>
  <si>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</si>
  <si>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</si>
  <si>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</si>
  <si>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</si>
  <si>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</si>
  <si>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</si>
  <si>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</si>
  <si>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</si>
  <si>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</si>
  <si>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</si>
  <si>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</si>
  <si>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</si>
  <si>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</si>
  <si>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</si>
  <si>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</si>
  <si>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</si>
  <si>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</si>
  <si>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</si>
  <si>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</si>
  <si>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</si>
  <si>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</si>
  <si>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</si>
  <si>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</si>
  <si>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</si>
  <si>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</si>
  <si>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</si>
  <si>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</si>
  <si>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</si>
  <si>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</si>
  <si>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</si>
  <si>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</si>
  <si>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</si>
  <si>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</si>
  <si>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</si>
  <si>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</si>
  <si>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</si>
  <si>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</si>
  <si>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</si>
  <si>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</si>
  <si>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</si>
  <si>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</si>
  <si>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</si>
  <si>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</si>
  <si>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</si>
  <si>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</si>
  <si>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</si>
  <si>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</si>
  <si>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</si>
  <si>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</si>
  <si>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</si>
  <si>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</si>
  <si>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</si>
  <si>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</si>
  <si>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</si>
  <si>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</si>
  <si>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</si>
  <si>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</si>
  <si>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</si>
  <si>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</si>
  <si>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</si>
  <si>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</si>
  <si>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</si>
  <si>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</si>
  <si>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</si>
  <si>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</si>
  <si>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</si>
  <si>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</si>
  <si>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</si>
  <si>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</si>
  <si>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</si>
  <si>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</si>
  <si>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</si>
  <si>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</si>
  <si>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</si>
  <si>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</si>
  <si>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</si>
  <si>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</si>
  <si>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</si>
  <si>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</si>
  <si>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</si>
  <si>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</si>
  <si>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</si>
  <si>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</si>
  <si>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</si>
  <si>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</si>
  <si>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</si>
  <si>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</si>
  <si>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</si>
  <si>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</si>
  <si>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</si>
  <si>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</si>
  <si>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</si>
  <si>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</si>
  <si>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</si>
  <si>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</si>
  <si>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</si>
  <si>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</si>
  <si>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</si>
  <si>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</si>
  <si>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</si>
  <si>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</si>
  <si>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</si>
  <si>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</si>
  <si>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</si>
  <si>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</si>
  <si>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</si>
  <si>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</si>
  <si>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</si>
  <si>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</si>
  <si>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</si>
  <si>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</si>
  <si>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</si>
  <si>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</si>
  <si>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</si>
  <si>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</si>
  <si>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</si>
  <si>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</si>
  <si>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</si>
  <si>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</si>
  <si>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</si>
  <si>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</si>
  <si>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</si>
  <si>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</si>
  <si>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</si>
  <si>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</si>
  <si>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</si>
  <si>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</si>
  <si>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</si>
  <si>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</si>
  <si>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</si>
  <si>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</si>
  <si>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</si>
  <si>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</si>
  <si>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</si>
  <si>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</si>
  <si>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</si>
  <si>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</si>
  <si>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</si>
  <si>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</si>
  <si>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</si>
  <si>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</si>
  <si>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</si>
  <si>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</si>
  <si>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</si>
  <si>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</si>
  <si>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</si>
  <si>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</si>
  <si>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</si>
  <si>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</si>
  <si>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</si>
  <si>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</si>
  <si>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</si>
  <si>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</si>
  <si>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</si>
  <si>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</si>
  <si>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</si>
  <si>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</si>
  <si>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</si>
  <si>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</si>
  <si>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</si>
  <si>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</si>
  <si>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</si>
  <si>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</si>
  <si>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</si>
  <si>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</si>
  <si>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</si>
  <si>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</si>
  <si>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</si>
  <si>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</si>
  <si>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</si>
  <si>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</si>
  <si>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</si>
  <si>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</si>
  <si>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</si>
  <si>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</si>
  <si>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</si>
  <si>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</si>
  <si>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</si>
  <si>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</si>
  <si>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</si>
  <si>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</si>
  <si>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</si>
  <si>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</si>
  <si>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</si>
  <si>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</si>
  <si>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</si>
  <si>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</si>
  <si>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</si>
  <si>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</si>
  <si>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</si>
  <si>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</si>
  <si>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</si>
  <si>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</si>
  <si>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</si>
  <si>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</si>
  <si>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</si>
  <si>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</si>
  <si>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</si>
  <si>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</si>
  <si>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</si>
  <si>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</si>
  <si>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</si>
  <si>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</si>
  <si>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</si>
  <si>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</si>
  <si>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</si>
  <si>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</si>
  <si>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</si>
  <si>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</si>
  <si>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</si>
  <si>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</si>
  <si>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</si>
  <si>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</si>
  <si>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</si>
  <si>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</si>
  <si>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</si>
  <si>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</si>
  <si>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</si>
  <si>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</si>
  <si>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</si>
  <si>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</si>
  <si>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</si>
  <si>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</si>
  <si>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</si>
  <si>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</si>
  <si>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</si>
  <si>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</si>
  <si>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</si>
  <si>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</si>
  <si>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</si>
  <si>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</si>
  <si>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</si>
  <si>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</si>
  <si>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</si>
  <si>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</si>
  <si>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</si>
  <si>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</si>
  <si>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</si>
  <si>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</si>
  <si>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</si>
  <si>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</si>
  <si>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</si>
  <si>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</si>
  <si>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</si>
  <si>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</si>
  <si>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</si>
  <si>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</si>
  <si>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</si>
  <si>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</si>
  <si>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</si>
  <si>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</si>
  <si>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</si>
  <si>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</si>
  <si>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</si>
  <si>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</si>
  <si>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</si>
  <si>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</si>
  <si>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</si>
  <si>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</si>
  <si>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</si>
  <si>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</si>
  <si>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</si>
  <si>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</si>
  <si>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</si>
  <si>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</si>
  <si>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</si>
  <si>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</si>
  <si>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</si>
  <si>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</si>
  <si>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</si>
  <si>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</si>
  <si>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</si>
  <si>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</si>
  <si>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</si>
  <si>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</si>
  <si>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</si>
  <si>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</si>
  <si>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</si>
  <si>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</si>
  <si>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</si>
  <si>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</si>
  <si>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</si>
  <si>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</si>
  <si>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</si>
  <si>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</si>
  <si>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</si>
  <si>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</si>
  <si>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</si>
  <si>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</si>
  <si>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</si>
  <si>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</si>
  <si>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</si>
  <si>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</si>
  <si>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</si>
  <si>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</si>
  <si>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</si>
  <si>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</si>
  <si>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</si>
  <si>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</si>
  <si>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</si>
  <si>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</si>
  <si>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</si>
  <si>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</si>
  <si>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</si>
  <si>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</si>
  <si>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</si>
  <si>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</si>
  <si>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</si>
  <si>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</si>
  <si>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</si>
  <si>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</si>
  <si>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</si>
  <si>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</si>
  <si>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</si>
  <si>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</si>
  <si>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</si>
  <si>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</si>
  <si>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</si>
  <si>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</si>
  <si>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</si>
  <si>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</si>
  <si>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</si>
  <si>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</si>
  <si>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</si>
  <si>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</si>
  <si>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</si>
  <si>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</si>
  <si>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</si>
  <si>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</si>
  <si>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</si>
  <si>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</si>
  <si>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</si>
  <si>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</si>
  <si>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</si>
  <si>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</si>
  <si>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</si>
  <si>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</si>
  <si>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</si>
  <si>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</si>
  <si>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</si>
  <si>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</si>
  <si>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</si>
  <si>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</si>
  <si>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</si>
  <si>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</si>
  <si>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</si>
  <si>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</si>
  <si>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</si>
  <si>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</si>
  <si>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</si>
  <si>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</si>
  <si>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</si>
  <si>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</si>
  <si>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</si>
  <si>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</si>
  <si>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</si>
  <si>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</si>
  <si>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</si>
  <si>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</si>
  <si>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</si>
  <si>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</si>
  <si>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</si>
  <si>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</si>
  <si>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</si>
  <si>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</si>
  <si>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</si>
  <si>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</si>
  <si>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</si>
  <si>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</si>
  <si>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</si>
  <si>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</si>
  <si>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</si>
  <si>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</si>
  <si>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</si>
  <si>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</si>
  <si>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</si>
  <si>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</si>
  <si>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</si>
  <si>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</si>
  <si>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</si>
  <si>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</si>
  <si>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</si>
  <si>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</si>
  <si>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</si>
  <si>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</si>
  <si>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</si>
  <si>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</si>
  <si>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</si>
  <si>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</si>
  <si>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</si>
  <si>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</si>
  <si>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</si>
  <si>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</si>
  <si>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</si>
  <si>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</si>
  <si>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</si>
  <si>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</si>
  <si>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</si>
  <si>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</si>
  <si>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</si>
  <si>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</si>
  <si>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</si>
  <si>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</si>
  <si>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</si>
  <si>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</si>
  <si>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</si>
  <si>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</si>
  <si>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</si>
  <si>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</si>
  <si>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</si>
  <si>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</si>
  <si>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</si>
  <si>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</si>
  <si>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</si>
  <si>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</si>
  <si>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</si>
  <si>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</si>
  <si>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</si>
  <si>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</si>
  <si>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</si>
  <si>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</si>
  <si>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</si>
  <si>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</si>
  <si>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</si>
  <si>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</si>
  <si>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</si>
  <si>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</si>
  <si>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</si>
  <si>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</si>
  <si>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</si>
  <si>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</si>
  <si>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</si>
  <si>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</si>
  <si>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</si>
  <si>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</si>
  <si>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</si>
  <si>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</si>
  <si>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</si>
  <si>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</si>
  <si>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</si>
  <si>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</si>
  <si>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</si>
  <si>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</si>
  <si>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</si>
  <si>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</si>
  <si>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</si>
  <si>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</si>
  <si>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</si>
  <si>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</si>
  <si>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</si>
  <si>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</si>
  <si>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</si>
  <si>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</si>
  <si>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</si>
  <si>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</si>
  <si>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</si>
  <si>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</si>
  <si>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</si>
  <si>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</si>
  <si>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</si>
  <si>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</si>
  <si>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</si>
  <si>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</si>
  <si>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</si>
  <si>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</si>
  <si>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</si>
  <si>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</si>
  <si>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</si>
  <si>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</si>
  <si>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</si>
  <si>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</si>
  <si>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</si>
  <si>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</si>
  <si>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</si>
  <si>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</si>
  <si>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</si>
  <si>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</si>
  <si>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</si>
  <si>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</si>
  <si>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</si>
  <si>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</si>
  <si>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</si>
  <si>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</si>
  <si>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</si>
  <si>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</si>
  <si>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</si>
  <si>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</si>
  <si>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</si>
  <si>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</si>
  <si>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</si>
  <si>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</si>
  <si>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</si>
  <si>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</si>
  <si>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</si>
  <si>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</si>
  <si>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</si>
  <si>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</si>
  <si>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</si>
  <si>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</si>
  <si>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</si>
  <si>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</si>
  <si>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</si>
  <si>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</si>
  <si>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</si>
  <si>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</si>
  <si>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</si>
  <si>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</si>
  <si>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</si>
  <si>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</si>
  <si>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</si>
  <si>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</si>
  <si>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</si>
  <si>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</si>
  <si>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</si>
  <si>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</si>
  <si>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</si>
  <si>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</si>
  <si>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</si>
  <si>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</si>
  <si>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</si>
  <si>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</si>
  <si>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</si>
  <si>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</si>
  <si>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</si>
  <si>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</si>
  <si>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</si>
  <si>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</si>
  <si>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</si>
  <si>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</si>
  <si>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</si>
  <si>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</si>
  <si>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</si>
  <si>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</si>
  <si>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</si>
  <si>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</si>
  <si>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</si>
  <si>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</si>
  <si>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</si>
  <si>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</si>
  <si>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</si>
  <si>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</si>
  <si>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</si>
  <si>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</si>
  <si>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</si>
  <si>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</si>
  <si>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</si>
  <si>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</si>
  <si>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</si>
  <si>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</si>
  <si>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</si>
  <si>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</si>
  <si>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</si>
  <si>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</si>
  <si>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</si>
  <si>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</si>
  <si>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</si>
  <si>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</si>
  <si>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</si>
  <si>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</si>
  <si>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</si>
  <si>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</si>
  <si>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</si>
  <si>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</si>
  <si>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</si>
  <si>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</si>
  <si>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</si>
  <si>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</si>
  <si>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</si>
  <si>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</si>
  <si>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</si>
  <si>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</si>
  <si>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</si>
  <si>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</si>
  <si>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</si>
  <si>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</si>
  <si>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</si>
  <si>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</si>
  <si>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</si>
  <si>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</si>
  <si>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</si>
  <si>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</si>
  <si>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</si>
  <si>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</si>
  <si>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</si>
  <si>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</si>
  <si>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</si>
  <si>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</si>
  <si>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</si>
  <si>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</si>
  <si>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</si>
  <si>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</si>
  <si>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</si>
  <si>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</si>
  <si>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</si>
  <si>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</si>
  <si>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</si>
  <si>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</si>
  <si>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</si>
  <si>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</si>
  <si>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</si>
  <si>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</si>
  <si>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</si>
  <si>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</si>
  <si>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</si>
  <si>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</si>
  <si>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</si>
  <si>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</si>
  <si>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</si>
  <si>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</si>
  <si>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</si>
  <si>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</si>
  <si>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</si>
  <si>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</si>
  <si>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</si>
  <si>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</si>
  <si>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</si>
  <si>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</si>
  <si>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</si>
  <si>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</si>
  <si>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</si>
  <si>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</si>
  <si>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</si>
  <si>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</si>
  <si>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</si>
  <si>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</si>
  <si>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</si>
  <si>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</si>
  <si>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</si>
  <si>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</si>
  <si>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</si>
  <si>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</si>
  <si>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</si>
  <si>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</si>
  <si>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</si>
  <si>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</si>
  <si>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</si>
  <si>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</si>
  <si>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</si>
  <si>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</si>
  <si>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</si>
  <si>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</si>
  <si>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</si>
  <si>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</si>
  <si>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</si>
  <si>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</si>
  <si>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</si>
  <si>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</si>
  <si>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</si>
  <si>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</si>
  <si>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</si>
  <si>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</si>
  <si>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</si>
  <si>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</si>
  <si>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</si>
  <si>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</si>
  <si>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</si>
  <si>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</si>
  <si>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</si>
  <si>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</si>
  <si>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</si>
  <si>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</si>
  <si>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</si>
  <si>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</si>
  <si>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</si>
  <si>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</si>
  <si>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</si>
  <si>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</si>
  <si>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</si>
  <si>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</si>
  <si>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</si>
  <si>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</si>
  <si>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</si>
  <si>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</si>
  <si>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</si>
  <si>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</si>
  <si>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</si>
  <si>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</si>
  <si>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</si>
  <si>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</si>
  <si>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</si>
  <si>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</si>
  <si>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</si>
  <si>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</si>
  <si>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</si>
  <si>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</si>
  <si>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</si>
  <si>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</si>
  <si>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</si>
  <si>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</si>
  <si>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</si>
  <si>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</si>
  <si>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</si>
  <si>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</si>
  <si>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</si>
  <si>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</si>
  <si>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</si>
  <si>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</si>
  <si>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</si>
  <si>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</si>
  <si>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</si>
  <si>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</si>
  <si>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</si>
  <si>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</si>
  <si>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</si>
  <si>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</si>
  <si>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</si>
  <si>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</si>
  <si>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</si>
  <si>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</si>
  <si>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</si>
  <si>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</si>
  <si>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</si>
  <si>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</si>
  <si>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</si>
  <si>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</si>
  <si>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</si>
  <si>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</si>
  <si>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</si>
  <si>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</si>
  <si>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</si>
  <si>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</si>
  <si>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</si>
  <si>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</si>
  <si>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</si>
  <si>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</si>
  <si>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</si>
  <si>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</si>
  <si>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</si>
  <si>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</si>
  <si>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</si>
  <si>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</si>
  <si>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</si>
  <si>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</si>
  <si>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</si>
  <si>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</si>
  <si>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</si>
  <si>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</si>
  <si>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</si>
  <si>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</si>
  <si>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</si>
  <si>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</si>
  <si>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</si>
  <si>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</si>
  <si>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</si>
  <si>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</si>
  <si>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</si>
  <si>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</si>
  <si>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</si>
  <si>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</si>
  <si>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</si>
  <si>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</si>
  <si>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</si>
  <si>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</si>
  <si>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</si>
  <si>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</si>
  <si>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</si>
  <si>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</si>
  <si>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</si>
  <si>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</si>
  <si>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</si>
  <si>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</si>
  <si>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</si>
  <si>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</si>
  <si>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</si>
  <si>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</si>
  <si>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</si>
  <si>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</si>
  <si>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</si>
  <si>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</si>
  <si>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</si>
  <si>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</si>
  <si>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</si>
  <si>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</si>
  <si>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</si>
  <si>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</si>
  <si>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</si>
  <si>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</si>
  <si>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</si>
  <si>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</si>
  <si>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</si>
  <si>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</si>
  <si>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</si>
  <si>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</si>
  <si>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</si>
  <si>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</si>
  <si>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</si>
  <si>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</si>
  <si>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</si>
  <si>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</si>
  <si>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</si>
  <si>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</si>
  <si>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</si>
  <si>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</si>
  <si>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</si>
  <si>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</si>
  <si>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</si>
  <si>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</si>
  <si>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</si>
  <si>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</si>
  <si>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</si>
  <si>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</si>
  <si>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</si>
  <si>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</si>
  <si>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</si>
  <si>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</si>
  <si>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</si>
  <si>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</si>
  <si>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</si>
  <si>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</si>
  <si>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</si>
  <si>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</si>
  <si>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</si>
  <si>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</si>
  <si>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</si>
  <si>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</si>
  <si>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</si>
  <si>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</si>
  <si>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</si>
  <si>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</si>
  <si>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</si>
  <si>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</si>
  <si>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</si>
  <si>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</si>
  <si>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</si>
  <si>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</si>
  <si>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</si>
  <si>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</si>
  <si>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</si>
  <si>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</si>
  <si>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</si>
  <si>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</si>
  <si>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</si>
  <si>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</si>
  <si>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</si>
  <si>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</si>
  <si>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</si>
  <si>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</si>
  <si>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</si>
  <si>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</si>
  <si>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</si>
  <si>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</si>
  <si>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</si>
  <si>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</si>
  <si>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</si>
  <si>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</si>
  <si>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</si>
  <si>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</si>
  <si>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</si>
  <si>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</si>
  <si>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</si>
  <si>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</si>
  <si>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</si>
  <si>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</si>
  <si>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</si>
  <si>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</si>
  <si>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</si>
  <si>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</si>
  <si>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</si>
  <si>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</si>
  <si>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</si>
  <si>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</si>
  <si>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</si>
  <si>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</si>
  <si>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</si>
  <si>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</si>
  <si>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</si>
  <si>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</si>
  <si>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</si>
  <si>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</si>
  <si>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</si>
  <si>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</si>
  <si>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</si>
  <si>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</si>
  <si>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</si>
  <si>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</si>
  <si>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</si>
  <si>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</si>
  <si>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</si>
  <si>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</si>
  <si>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</si>
  <si>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</si>
  <si>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</si>
  <si>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</si>
  <si>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</si>
  <si>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</si>
  <si>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</si>
  <si>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</si>
  <si>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</si>
  <si>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</si>
  <si>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</si>
  <si>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</si>
  <si>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</si>
  <si>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</si>
  <si>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</si>
  <si>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</si>
  <si>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</si>
  <si>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</si>
  <si>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</si>
  <si>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</si>
  <si>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</si>
  <si>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</si>
  <si>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</si>
  <si>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</si>
  <si>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</si>
  <si>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</si>
  <si>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</si>
  <si>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</si>
  <si>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</si>
  <si>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</si>
  <si>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</si>
  <si>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</si>
  <si>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</si>
  <si>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</si>
  <si>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</si>
  <si>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</si>
  <si>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</si>
  <si>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</si>
  <si>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</si>
  <si>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</si>
  <si>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</si>
  <si>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</si>
  <si>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</si>
  <si>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</si>
  <si>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</si>
  <si>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</si>
  <si>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</si>
  <si>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</si>
  <si>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</si>
  <si>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</si>
  <si>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</si>
  <si>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</si>
  <si>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</si>
  <si>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</si>
  <si>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</si>
  <si>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</si>
  <si>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</si>
  <si>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</si>
  <si>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</si>
  <si>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</si>
  <si>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</si>
  <si>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</si>
  <si>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</si>
  <si>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</si>
  <si>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</si>
  <si>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</si>
  <si>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</si>
  <si>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</si>
  <si>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</si>
  <si>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</si>
  <si>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</si>
  <si>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</si>
  <si>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</si>
  <si>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</si>
  <si>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</si>
  <si>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</si>
  <si>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</si>
  <si>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</si>
  <si>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</si>
  <si>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</si>
  <si>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</si>
  <si>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</si>
  <si>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</si>
  <si>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</si>
  <si>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</si>
  <si>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</si>
  <si>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</si>
  <si>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</si>
  <si>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</si>
  <si>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</si>
  <si>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</si>
  <si>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</si>
  <si>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</si>
  <si>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</si>
  <si>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</si>
  <si>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</si>
  <si>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</si>
  <si>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</si>
  <si>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</si>
  <si>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</si>
  <si>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</si>
  <si>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</si>
  <si>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</si>
  <si>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</si>
  <si>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</si>
  <si>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</si>
  <si>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</si>
  <si>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</si>
  <si>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</si>
  <si>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</si>
  <si>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</si>
  <si>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</si>
  <si>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</si>
  <si>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</si>
  <si>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</si>
  <si>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</si>
  <si>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</si>
  <si>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</si>
  <si>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</si>
  <si>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</si>
  <si>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</si>
  <si>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</si>
  <si>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</si>
  <si>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</si>
  <si>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</si>
  <si>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</si>
  <si>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</si>
  <si>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</si>
  <si>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</si>
  <si>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</si>
  <si>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</si>
  <si>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</si>
  <si>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</si>
  <si>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</si>
  <si>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</si>
  <si>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</si>
  <si>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</si>
  <si>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</si>
  <si>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</si>
  <si>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</si>
  <si>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</si>
  <si>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</si>
  <si>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</si>
  <si>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</si>
  <si>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</si>
  <si>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</si>
  <si>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</si>
  <si>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</si>
  <si>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</si>
  <si>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</si>
  <si>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</si>
  <si>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</si>
  <si>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</si>
  <si>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</si>
  <si>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</si>
  <si>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</si>
  <si>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</si>
  <si>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</si>
  <si>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</si>
  <si>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</si>
  <si>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</si>
  <si>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</si>
  <si>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</si>
  <si>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</si>
  <si>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</si>
  <si>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</si>
  <si>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</si>
  <si>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</si>
  <si>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</si>
  <si>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</si>
  <si>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</si>
  <si>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</si>
  <si>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</si>
  <si>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</si>
  <si>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</si>
  <si>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</si>
  <si>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</si>
  <si>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</si>
  <si>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</si>
  <si>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</si>
  <si>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</si>
  <si>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</si>
  <si>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</si>
  <si>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</si>
  <si>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</si>
  <si>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</si>
  <si>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</si>
  <si>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</si>
  <si>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</si>
  <si>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</si>
  <si>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</si>
  <si>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</si>
  <si>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</si>
  <si>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</si>
  <si>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</si>
  <si>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</si>
  <si>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</si>
  <si>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</si>
  <si>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</si>
  <si>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</si>
  <si>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</si>
  <si>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</si>
  <si>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</si>
  <si>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</si>
  <si>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</si>
  <si>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</si>
  <si>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</si>
  <si>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</si>
  <si>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</si>
  <si>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</si>
  <si>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</si>
  <si>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</si>
  <si>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</si>
  <si>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</si>
  <si>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</si>
  <si>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</si>
  <si>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</si>
  <si>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</si>
  <si>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</si>
  <si>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</si>
  <si>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</si>
  <si>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</si>
  <si>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</si>
  <si>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</si>
  <si>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</si>
  <si>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</si>
  <si>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</si>
  <si>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</si>
  <si>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</si>
  <si>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</si>
  <si>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</si>
  <si>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</si>
  <si>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</si>
  <si>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</si>
  <si>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</si>
  <si>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</si>
  <si>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</si>
  <si>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</si>
  <si>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</si>
  <si>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</si>
  <si>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</si>
  <si>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</si>
  <si>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</si>
  <si>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</si>
  <si>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</si>
  <si>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</si>
  <si>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</si>
  <si>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</si>
  <si>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</si>
  <si>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</si>
  <si>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</si>
  <si>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</si>
  <si>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</si>
  <si>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</si>
  <si>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</si>
  <si>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</si>
  <si>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</si>
  <si>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</si>
  <si>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</si>
  <si>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</si>
  <si>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</si>
  <si>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</si>
  <si>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</si>
  <si>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</si>
  <si>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</si>
  <si>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</si>
  <si>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</si>
  <si>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</si>
  <si>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</si>
  <si>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</si>
  <si>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</si>
  <si>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</si>
  <si>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</si>
  <si>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</si>
  <si>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</si>
  <si>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</si>
  <si>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</si>
  <si>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</si>
  <si>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</si>
  <si>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</si>
  <si>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</si>
  <si>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</si>
  <si>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</si>
  <si>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</si>
  <si>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</si>
  <si>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</si>
  <si>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</si>
  <si>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</si>
  <si>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</si>
  <si>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</si>
  <si>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</si>
  <si>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</si>
  <si>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</si>
  <si>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</si>
  <si>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</si>
  <si>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</si>
  <si>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</si>
  <si>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</si>
  <si>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</si>
  <si>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</si>
  <si>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</si>
  <si>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</si>
  <si>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</si>
  <si>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</si>
  <si>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</si>
  <si>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</si>
  <si>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</si>
  <si>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</si>
  <si>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</si>
  <si>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</si>
  <si>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</si>
  <si>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</si>
  <si>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</si>
  <si>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</si>
  <si>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</si>
  <si>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</si>
  <si>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</si>
  <si>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</si>
  <si>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</si>
  <si>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</si>
  <si>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</si>
  <si>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</si>
  <si>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</si>
  <si>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</si>
  <si>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</si>
  <si>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</si>
  <si>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</si>
  <si>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</si>
  <si>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</si>
  <si>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</si>
  <si>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</si>
  <si>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</si>
  <si>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</si>
  <si>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</si>
  <si>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</si>
  <si>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</si>
  <si>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</si>
  <si>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</si>
  <si>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</si>
  <si>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</si>
  <si>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</si>
  <si>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</si>
  <si>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</si>
  <si>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</si>
  <si>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</si>
  <si>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</si>
  <si>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</si>
  <si>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</si>
  <si>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</si>
  <si>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</si>
  <si>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</si>
  <si>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</si>
  <si>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</si>
  <si>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</si>
  <si>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</si>
  <si>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</si>
  <si>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</si>
  <si>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</si>
  <si>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</si>
  <si>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</si>
  <si>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</si>
  <si>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</si>
  <si>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</si>
  <si>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</si>
  <si>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</si>
  <si>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</si>
  <si>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</si>
  <si>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</si>
  <si>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</si>
  <si>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</si>
  <si>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</si>
  <si>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</si>
  <si>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</si>
  <si>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</si>
  <si>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</si>
  <si>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</si>
  <si>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</si>
  <si>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</si>
  <si>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</si>
  <si>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</si>
  <si>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</si>
  <si>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</si>
  <si>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</si>
  <si>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</si>
  <si>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</si>
  <si>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</si>
  <si>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</si>
  <si>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</si>
  <si>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</si>
  <si>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</si>
  <si>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</si>
  <si>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</si>
  <si>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</si>
  <si>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</si>
  <si>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</si>
  <si>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</si>
  <si>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</si>
  <si>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</si>
  <si>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</si>
  <si>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</si>
  <si>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</si>
  <si>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</si>
  <si>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</si>
  <si>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</si>
  <si>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</si>
  <si>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</si>
  <si>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</si>
  <si>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</si>
  <si>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</si>
  <si>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</si>
  <si>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</si>
  <si>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</si>
  <si>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</si>
  <si>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</si>
  <si>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</si>
  <si>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</si>
  <si>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</si>
  <si>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</si>
  <si>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</si>
  <si>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</si>
  <si>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</si>
  <si>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</si>
  <si>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</si>
  <si>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</si>
  <si>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</si>
  <si>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</si>
  <si>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</si>
  <si>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</si>
  <si>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</si>
  <si>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</si>
  <si>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</si>
  <si>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</si>
  <si>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</si>
  <si>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</si>
  <si>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</si>
  <si>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</si>
  <si>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</si>
  <si>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</si>
  <si>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</si>
  <si>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</si>
  <si>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</si>
  <si>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</si>
  <si>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</si>
  <si>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</si>
  <si>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</si>
  <si>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</si>
  <si>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</si>
  <si>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</si>
  <si>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</si>
  <si>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</si>
  <si>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</si>
  <si>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</si>
  <si>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</si>
  <si>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</si>
  <si>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</si>
  <si>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</si>
  <si>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</si>
  <si>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</si>
  <si>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</si>
  <si>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</si>
  <si>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</si>
  <si>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</si>
  <si>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</si>
  <si>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</si>
  <si>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</si>
  <si>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</si>
  <si>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</si>
  <si>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</si>
  <si>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</si>
  <si>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</si>
  <si>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</si>
  <si>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</si>
  <si>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</si>
  <si>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</si>
  <si>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</si>
  <si>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</si>
  <si>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</si>
  <si>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</si>
  <si>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</si>
  <si>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</si>
  <si>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</si>
  <si>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</si>
  <si>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</si>
  <si>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</si>
  <si>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</si>
  <si>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</si>
  <si>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</si>
  <si>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</si>
  <si>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</si>
  <si>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</si>
  <si>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</si>
  <si>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</si>
  <si>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</si>
  <si>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</si>
  <si>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</si>
  <si>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</si>
  <si>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</si>
  <si>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</si>
  <si>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</si>
  <si>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</si>
  <si>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</si>
  <si>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</si>
  <si>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</si>
  <si>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</si>
  <si>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</si>
  <si>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</si>
  <si>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</si>
  <si>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</si>
  <si>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</si>
  <si>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</si>
  <si>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</si>
  <si>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</si>
  <si>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</si>
  <si>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</si>
  <si>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</si>
  <si>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</si>
  <si>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</si>
  <si>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</si>
  <si>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</si>
  <si>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</si>
  <si>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</si>
  <si>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</si>
  <si>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</si>
  <si>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</si>
  <si>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</si>
  <si>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</si>
  <si>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</si>
  <si>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</si>
  <si>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</si>
  <si>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</si>
  <si>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</si>
  <si>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</si>
  <si>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</si>
  <si>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</si>
  <si>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</si>
  <si>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</si>
  <si>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</si>
  <si>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</si>
  <si>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</si>
  <si>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</si>
  <si>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</si>
  <si>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</si>
  <si>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</si>
  <si>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</si>
  <si>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</si>
  <si>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</si>
  <si>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</si>
  <si>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</si>
  <si>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</si>
  <si>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</si>
  <si>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</si>
  <si>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</si>
  <si>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</si>
  <si>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</si>
  <si>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</si>
  <si>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</si>
  <si>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</si>
  <si>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</si>
  <si>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</si>
  <si>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</si>
  <si>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</si>
  <si>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</si>
  <si>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</si>
  <si>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</si>
  <si>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</si>
  <si>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</si>
  <si>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</si>
  <si>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</si>
  <si>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</si>
  <si>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</si>
  <si>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</si>
  <si>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</si>
  <si>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</si>
  <si>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</si>
  <si>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</si>
  <si>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</si>
  <si>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</si>
  <si>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</si>
  <si>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</si>
  <si>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</si>
  <si>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</si>
  <si>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</si>
  <si>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</si>
  <si>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</si>
  <si>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</si>
  <si>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</si>
  <si>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</si>
  <si>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</si>
  <si>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</si>
  <si>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</si>
  <si>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</si>
  <si>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</si>
  <si>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</si>
  <si>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</si>
  <si>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</si>
  <si>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</si>
  <si>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</si>
  <si>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</si>
  <si>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</si>
  <si>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</si>
  <si>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</si>
  <si>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</si>
  <si>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</si>
  <si>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</si>
  <si>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</si>
  <si>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</si>
  <si>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</si>
  <si>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</si>
  <si>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</si>
  <si>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</si>
  <si>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</si>
  <si>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</si>
  <si>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</si>
  <si>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</si>
  <si>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</si>
  <si>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</si>
  <si>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</si>
  <si>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</si>
  <si>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</si>
  <si>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</si>
  <si>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</si>
  <si>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</si>
  <si>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</si>
  <si>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</si>
  <si>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</si>
  <si>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</si>
  <si>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</si>
  <si>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</si>
  <si>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</si>
  <si>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</si>
  <si>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</si>
  <si>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</si>
  <si>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</si>
  <si>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</si>
  <si>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</si>
  <si>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</si>
  <si>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</si>
  <si>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</si>
  <si>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</si>
  <si>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</si>
  <si>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</si>
  <si>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</si>
  <si>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</si>
  <si>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</si>
  <si>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</si>
  <si>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</si>
  <si>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</si>
  <si>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</si>
  <si>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</si>
  <si>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</si>
  <si>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</si>
  <si>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</si>
  <si>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</si>
  <si>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</si>
  <si>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</si>
  <si>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</si>
  <si>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</si>
  <si>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</si>
  <si>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</si>
  <si>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</si>
  <si>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</si>
  <si>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</si>
  <si>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</si>
  <si>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</si>
  <si>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</si>
  <si>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</si>
  <si>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</si>
  <si>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</si>
  <si>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</si>
  <si>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</si>
  <si>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</si>
  <si>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</si>
  <si>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</si>
  <si>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</si>
  <si>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</si>
  <si>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</si>
  <si>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</si>
  <si>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</si>
  <si>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</si>
  <si>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</si>
  <si>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</si>
  <si>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</si>
  <si>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</si>
  <si>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</si>
  <si>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</si>
  <si>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</si>
  <si>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</si>
  <si>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</si>
  <si>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</si>
  <si>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</si>
  <si>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</si>
  <si>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</si>
  <si>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</si>
  <si>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</si>
  <si>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</si>
  <si>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</si>
  <si>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</si>
  <si>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</si>
  <si>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</si>
  <si>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</si>
  <si>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</si>
  <si>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</si>
  <si>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</si>
  <si>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</si>
  <si>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</si>
  <si>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</si>
  <si>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</si>
  <si>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</si>
  <si>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</si>
  <si>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</si>
  <si>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</si>
  <si>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</si>
  <si>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</si>
  <si>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</si>
  <si>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</si>
  <si>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</si>
  <si>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</si>
  <si>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</si>
  <si>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</si>
  <si>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</si>
  <si>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</si>
  <si>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</si>
  <si>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</si>
  <si>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</si>
  <si>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</si>
  <si>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</si>
  <si>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</si>
  <si>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</si>
  <si>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</si>
  <si>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</si>
  <si>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</si>
  <si>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</si>
  <si>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</si>
  <si>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</si>
  <si>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</si>
  <si>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</si>
  <si>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</si>
  <si>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</si>
  <si>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</si>
  <si>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</si>
  <si>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</si>
  <si>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</si>
  <si>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</si>
  <si>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</si>
  <si>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</si>
  <si>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</si>
  <si>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</si>
  <si>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</si>
  <si>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</si>
  <si>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</si>
  <si>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</si>
  <si>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</si>
  <si>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</si>
  <si>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</si>
  <si>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</si>
  <si>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</si>
  <si>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</si>
  <si>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</si>
  <si>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</si>
  <si>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</si>
  <si>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</si>
  <si>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</si>
  <si>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</si>
  <si>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</si>
  <si>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</si>
  <si>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</si>
  <si>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</si>
  <si>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</si>
  <si>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</si>
  <si>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</si>
  <si>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</si>
  <si>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</si>
  <si>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</si>
  <si>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</si>
  <si>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</si>
  <si>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</si>
  <si>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</si>
  <si>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</si>
  <si>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</si>
  <si>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</si>
  <si>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</si>
  <si>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</si>
  <si>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</si>
  <si>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</si>
  <si>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</si>
  <si>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</si>
  <si>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</si>
  <si>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</si>
  <si>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</si>
  <si>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</si>
  <si>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</si>
  <si>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</si>
  <si>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</si>
  <si>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</si>
  <si>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</si>
  <si>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</si>
  <si>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</si>
  <si>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</si>
  <si>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</si>
  <si>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</si>
  <si>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</si>
  <si>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</si>
  <si>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</si>
  <si>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</si>
  <si>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</si>
  <si>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</si>
  <si>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</si>
  <si>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</si>
  <si>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</si>
  <si>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</si>
  <si>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</si>
  <si>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</si>
  <si>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</si>
  <si>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</si>
  <si>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</si>
  <si>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</si>
  <si>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</si>
  <si>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</si>
  <si>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</si>
  <si>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</si>
  <si>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</si>
  <si>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</si>
  <si>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</si>
  <si>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</si>
  <si>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</si>
  <si>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</si>
  <si>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</si>
  <si>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</si>
  <si>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</si>
  <si>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</si>
  <si>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</si>
  <si>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</si>
  <si>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</si>
  <si>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</si>
  <si>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</si>
  <si>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</si>
  <si>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</si>
  <si>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</si>
  <si>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</si>
  <si>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</si>
  <si>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</si>
  <si>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</si>
  <si>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</si>
  <si>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</si>
  <si>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</si>
  <si>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</si>
  <si>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</si>
  <si>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</si>
  <si>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</si>
  <si>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</si>
  <si>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</si>
  <si>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</si>
  <si>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</si>
  <si>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</si>
  <si>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</si>
  <si>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</si>
  <si>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</si>
  <si>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</si>
  <si>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</si>
  <si>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</si>
  <si>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</si>
  <si>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</si>
  <si>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</si>
  <si>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</si>
  <si>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</si>
  <si>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</si>
  <si>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</si>
  <si>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</si>
  <si>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</si>
  <si>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</si>
  <si>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</si>
  <si>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</si>
  <si>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</si>
  <si>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</si>
  <si>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</si>
  <si>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</si>
  <si>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</si>
  <si>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</si>
  <si>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</si>
  <si>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</si>
  <si>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</si>
  <si>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</si>
  <si>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</si>
  <si>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</si>
  <si>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</si>
  <si>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</si>
  <si>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</si>
  <si>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</si>
  <si>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</si>
  <si>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</si>
  <si>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</si>
  <si>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</si>
  <si>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</si>
  <si>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</si>
  <si>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</si>
  <si>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</si>
  <si>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</si>
  <si>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</si>
  <si>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</si>
  <si>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</si>
  <si>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</si>
  <si>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</si>
  <si>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</si>
  <si>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</si>
  <si>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</si>
  <si>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</si>
  <si>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</si>
  <si>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</si>
  <si>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</si>
  <si>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</si>
  <si>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</si>
  <si>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</si>
  <si>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</si>
  <si>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</si>
  <si>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</si>
  <si>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</si>
  <si>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</si>
  <si>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</si>
  <si>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</si>
  <si>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</si>
  <si>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</si>
  <si>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</si>
  <si>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</si>
  <si>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</si>
  <si>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</si>
  <si>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</si>
  <si>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</si>
  <si>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</si>
  <si>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</si>
  <si>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</si>
  <si>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</si>
  <si>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</si>
  <si>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</si>
  <si>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</si>
  <si>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</si>
  <si>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</si>
  <si>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</si>
  <si>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</si>
  <si>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</si>
  <si>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</si>
  <si>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</si>
  <si>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</si>
  <si>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</si>
  <si>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</si>
  <si>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</si>
  <si>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</si>
  <si>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</si>
  <si>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</si>
  <si>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</si>
  <si>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</si>
  <si>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</si>
  <si>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</si>
  <si>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</si>
  <si>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</si>
  <si>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</si>
  <si>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</si>
  <si>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</si>
  <si>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</si>
  <si>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</si>
  <si>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</si>
  <si>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</si>
  <si>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</si>
  <si>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</si>
  <si>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</si>
  <si>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</si>
  <si>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</si>
  <si>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</si>
  <si>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</si>
  <si>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</si>
  <si>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</si>
  <si>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</si>
  <si>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</si>
  <si>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</si>
  <si>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</si>
  <si>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</si>
  <si>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</si>
  <si>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</si>
  <si>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</si>
  <si>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</si>
  <si>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</si>
  <si>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</si>
  <si>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</si>
  <si>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</si>
  <si>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</si>
  <si>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</si>
  <si>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</si>
  <si>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</si>
  <si>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</si>
  <si>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</si>
  <si>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</si>
  <si>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</si>
  <si>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</si>
  <si>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</si>
  <si>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</si>
  <si>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</si>
  <si>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</si>
  <si>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</si>
  <si>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</si>
  <si>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</si>
  <si>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</si>
  <si>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</si>
  <si>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</si>
  <si>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</si>
  <si>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</si>
  <si>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</si>
  <si>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</si>
  <si>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</si>
  <si>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</si>
  <si>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</si>
  <si>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</si>
  <si>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</si>
  <si>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</si>
  <si>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</si>
  <si>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</si>
  <si>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</si>
  <si>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</si>
  <si>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</si>
  <si>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</si>
  <si>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</si>
  <si>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</si>
  <si>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</si>
  <si>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</si>
  <si>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</si>
  <si>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</si>
  <si>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</si>
  <si>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</si>
  <si>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</si>
  <si>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</si>
  <si>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</si>
  <si>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</si>
  <si>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</si>
  <si>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</si>
  <si>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</si>
  <si>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</si>
  <si>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</si>
  <si>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</si>
  <si>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</si>
  <si>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</si>
  <si>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</si>
  <si>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</si>
  <si>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</si>
  <si>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</si>
  <si>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</si>
  <si>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</si>
  <si>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</si>
  <si>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</si>
  <si>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</si>
  <si>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</si>
  <si>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</si>
  <si>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</si>
  <si>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</si>
  <si>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</si>
  <si>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</si>
  <si>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</si>
  <si>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</si>
  <si>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</si>
  <si>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</si>
  <si>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</si>
  <si>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</si>
  <si>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</si>
  <si>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</si>
  <si>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</si>
  <si>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</si>
  <si>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</si>
  <si>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</si>
  <si>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</si>
  <si>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</si>
  <si>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</si>
  <si>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</si>
  <si>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</si>
  <si>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</si>
  <si>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</si>
  <si>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</si>
  <si>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</si>
  <si>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</si>
  <si>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</si>
  <si>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</si>
  <si>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</si>
  <si>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</si>
  <si>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</si>
  <si>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</si>
  <si>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</si>
  <si>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</si>
  <si>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</si>
  <si>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</si>
  <si>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</si>
  <si>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</si>
  <si>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</si>
  <si>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</si>
  <si>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</si>
  <si>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</si>
  <si>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</si>
  <si>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</si>
  <si>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</si>
  <si>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</si>
  <si>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</si>
  <si>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</si>
  <si>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</si>
  <si>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</si>
  <si>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</si>
  <si>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</si>
  <si>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</si>
  <si>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</si>
  <si>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</si>
  <si>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</si>
  <si>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</si>
  <si>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</si>
  <si>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</si>
  <si>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</si>
  <si>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</si>
  <si>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</si>
  <si>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</si>
  <si>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</si>
  <si>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</si>
  <si>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</si>
  <si>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</si>
  <si>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</si>
  <si>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</si>
  <si>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</si>
  <si>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</si>
  <si>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</si>
  <si>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</si>
  <si>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</si>
  <si>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</si>
  <si>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</si>
  <si>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</si>
  <si>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</si>
  <si>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</si>
  <si>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</si>
  <si>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</si>
  <si>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</si>
  <si>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</si>
  <si>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</si>
  <si>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</si>
  <si>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</si>
  <si>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</si>
  <si>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</si>
  <si>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</si>
  <si>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</si>
  <si>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</si>
  <si>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</si>
  <si>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</si>
  <si>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</si>
  <si>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</si>
  <si>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</si>
  <si>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</si>
  <si>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</si>
  <si>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</si>
  <si>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</si>
  <si>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</si>
  <si>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</si>
  <si>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</si>
  <si>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</si>
  <si>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</si>
  <si>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</si>
  <si>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</si>
  <si>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</si>
  <si>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</si>
  <si>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</si>
  <si>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</si>
  <si>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</si>
  <si>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</si>
  <si>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</si>
  <si>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</si>
  <si>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</si>
  <si>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</si>
  <si>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</si>
  <si>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</si>
  <si>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</si>
  <si>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</si>
  <si>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</si>
  <si>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</si>
  <si>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</si>
  <si>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</si>
  <si>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</si>
  <si>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</si>
  <si>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</si>
  <si>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</si>
  <si>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</si>
  <si>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</si>
  <si>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</si>
  <si>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</si>
  <si>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</si>
  <si>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</si>
  <si>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</si>
  <si>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</si>
  <si>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</si>
  <si>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</si>
  <si>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</si>
  <si>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</si>
  <si>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</si>
  <si>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</si>
  <si>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</si>
  <si>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</si>
  <si>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</si>
  <si>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</si>
  <si>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</si>
  <si>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</si>
  <si>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</si>
  <si>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</si>
  <si>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</si>
  <si>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</si>
  <si>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</si>
  <si>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</si>
  <si>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</si>
  <si>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</si>
  <si>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</si>
  <si>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</si>
  <si>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</si>
  <si>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</si>
  <si>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</si>
  <si>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</si>
  <si>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</si>
  <si>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</si>
  <si>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</si>
  <si>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</si>
  <si>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</si>
  <si>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</si>
  <si>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</si>
  <si>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</si>
  <si>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</si>
  <si>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</si>
  <si>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</si>
  <si>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</si>
  <si>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</si>
  <si>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</si>
  <si>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</si>
  <si>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</si>
  <si>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</si>
  <si>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</si>
  <si>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</si>
  <si>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</si>
  <si>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</si>
  <si>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</si>
  <si>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</si>
  <si>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</si>
  <si>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</si>
  <si>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</si>
  <si>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</si>
  <si>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</si>
  <si>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</si>
  <si>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</si>
  <si>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</si>
  <si>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</si>
  <si>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</si>
  <si>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</si>
  <si>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</si>
  <si>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</si>
  <si>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</si>
  <si>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</si>
  <si>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</si>
  <si>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</si>
  <si>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</si>
  <si>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</si>
  <si>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</si>
  <si>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</si>
  <si>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</si>
  <si>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</si>
  <si>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</si>
  <si>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</si>
  <si>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</si>
  <si>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</si>
  <si>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</si>
  <si>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</si>
  <si>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</si>
  <si>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</si>
  <si>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</si>
  <si>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</si>
  <si>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</si>
  <si>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</si>
  <si>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</si>
  <si>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</si>
  <si>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</si>
  <si>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</si>
  <si>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</si>
  <si>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</si>
  <si>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</si>
  <si>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</si>
  <si>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</si>
  <si>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</si>
  <si>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</si>
  <si>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</si>
  <si>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</si>
  <si>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</si>
  <si>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</si>
  <si>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</si>
  <si>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</si>
  <si>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</si>
  <si>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</si>
  <si>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</si>
  <si>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</si>
  <si>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</si>
  <si>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</si>
  <si>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</si>
  <si>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</si>
  <si>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</si>
  <si>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</si>
  <si>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</si>
  <si>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</si>
  <si>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</si>
  <si>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</si>
  <si>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</si>
  <si>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</si>
  <si>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</si>
  <si>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</si>
  <si>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</si>
  <si>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</si>
  <si>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</si>
  <si>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</si>
  <si>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</si>
  <si>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</si>
  <si>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</si>
  <si>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</si>
  <si>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</si>
  <si>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</si>
  <si>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</si>
  <si>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</si>
  <si>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</si>
  <si>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</si>
  <si>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</si>
  <si>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</si>
  <si>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</si>
  <si>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</si>
  <si>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</si>
  <si>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</si>
  <si>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</si>
  <si>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</si>
  <si>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</si>
  <si>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</si>
  <si>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</si>
  <si>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</si>
  <si>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</si>
  <si>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</si>
  <si>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</si>
  <si>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</si>
  <si>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</si>
  <si>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</si>
  <si>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</si>
  <si>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</si>
  <si>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</si>
  <si>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</si>
  <si>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</si>
  <si>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</si>
  <si>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</si>
  <si>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</si>
  <si>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</si>
  <si>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</si>
  <si>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</si>
  <si>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</si>
  <si>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</si>
  <si>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</si>
  <si>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</si>
  <si>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</si>
  <si>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</si>
  <si>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</si>
  <si>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</si>
  <si>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</si>
  <si>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</si>
  <si>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</si>
  <si>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</si>
  <si>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</si>
  <si>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</si>
  <si>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</si>
  <si>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</si>
  <si>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</si>
  <si>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</si>
  <si>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</si>
  <si>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</si>
  <si>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</si>
  <si>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</si>
  <si>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</si>
  <si>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</si>
  <si>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</si>
  <si>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</si>
  <si>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</si>
  <si>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</si>
  <si>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</si>
  <si>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</si>
  <si>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</si>
  <si>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</si>
  <si>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</si>
  <si>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</si>
  <si>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</si>
  <si>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</si>
  <si>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</si>
  <si>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</si>
  <si>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</si>
  <si>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</si>
  <si>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</si>
  <si>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</si>
  <si>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</si>
  <si>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</si>
  <si>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</si>
  <si>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</si>
  <si>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</si>
  <si>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</si>
  <si>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</si>
  <si>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</si>
  <si>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</si>
  <si>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</si>
  <si>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</si>
  <si>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</si>
  <si>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</si>
  <si>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</si>
  <si>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</si>
  <si>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</si>
  <si>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</si>
  <si>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</si>
  <si>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</si>
  <si>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</si>
  <si>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</si>
  <si>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</si>
  <si>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</si>
  <si>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</si>
  <si>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</si>
  <si>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</si>
  <si>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</si>
  <si>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</si>
  <si>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</si>
  <si>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</si>
  <si>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</si>
  <si>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</si>
  <si>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</si>
  <si>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</si>
  <si>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</si>
  <si>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</si>
  <si>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</si>
  <si>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</si>
  <si>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</si>
  <si>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</si>
  <si>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</si>
  <si>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</si>
  <si>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</si>
  <si>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</si>
  <si>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</si>
  <si>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</si>
  <si>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</si>
  <si>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</si>
  <si>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</si>
  <si>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</si>
  <si>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</si>
  <si>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</si>
  <si>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</si>
  <si>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</si>
  <si>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</si>
  <si>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</si>
  <si>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</si>
  <si>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</si>
  <si>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</si>
  <si>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</si>
  <si>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</si>
  <si>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</si>
  <si>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</si>
  <si>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</si>
  <si>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</si>
  <si>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</si>
  <si>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</si>
  <si>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</si>
  <si>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</si>
  <si>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</si>
  <si>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</si>
  <si>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</si>
  <si>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</si>
  <si>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</si>
  <si>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</si>
  <si>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</si>
  <si>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</si>
  <si>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</si>
  <si>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</si>
  <si>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</si>
  <si>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</si>
  <si>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</si>
  <si>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</si>
  <si>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</si>
  <si>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</si>
  <si>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</si>
  <si>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</si>
  <si>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</si>
  <si>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</si>
  <si>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</si>
  <si>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</si>
  <si>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</si>
  <si>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</si>
  <si>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</si>
  <si>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</si>
  <si>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</si>
  <si>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</si>
  <si>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</si>
  <si>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</si>
  <si>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</si>
  <si>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</si>
  <si>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</si>
  <si>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</si>
  <si>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</si>
  <si>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</si>
  <si>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</si>
  <si>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</si>
  <si>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</si>
  <si>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</si>
  <si>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</si>
  <si>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</si>
  <si>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</si>
  <si>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</si>
  <si>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</si>
  <si>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</si>
  <si>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</si>
  <si>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</si>
  <si>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</si>
  <si>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</si>
  <si>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</si>
  <si>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</si>
  <si>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</si>
  <si>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</si>
  <si>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</si>
  <si>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</si>
  <si>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</si>
  <si>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</si>
  <si>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</si>
  <si>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</si>
  <si>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</si>
  <si>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</si>
  <si>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</si>
  <si>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</si>
  <si>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</si>
  <si>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</si>
  <si>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</si>
  <si>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</si>
  <si>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</si>
  <si>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</si>
  <si>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</si>
  <si>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</si>
  <si>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</si>
  <si>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</si>
  <si>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</si>
  <si>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</si>
  <si>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</si>
  <si>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</si>
  <si>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</si>
  <si>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</si>
  <si>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</si>
  <si>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</si>
  <si>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</si>
  <si>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</si>
  <si>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</si>
  <si>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</si>
  <si>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</si>
  <si>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</si>
  <si>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</si>
  <si>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</si>
  <si>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</si>
  <si>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</si>
  <si>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</si>
  <si>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</si>
  <si>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</si>
  <si>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</si>
  <si>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</si>
  <si>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</si>
  <si>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</si>
  <si>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</si>
  <si>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</si>
  <si>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</si>
  <si>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</si>
  <si>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</si>
  <si>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</si>
  <si>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</si>
  <si>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</si>
  <si>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</si>
  <si>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</si>
  <si>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</si>
  <si>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</si>
  <si>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</si>
  <si>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</si>
  <si>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</si>
  <si>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</si>
  <si>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</si>
  <si>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</si>
  <si>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</si>
  <si>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</si>
  <si>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</si>
  <si>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</si>
  <si>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</si>
  <si>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</si>
  <si>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</si>
  <si>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</si>
  <si>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</si>
  <si>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</si>
  <si>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</si>
  <si>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</si>
  <si>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</si>
  <si>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</si>
  <si>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</si>
  <si>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</si>
  <si>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</si>
  <si>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</si>
  <si>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</si>
  <si>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</si>
  <si>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</si>
  <si>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</si>
  <si>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</si>
  <si>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</si>
  <si>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</si>
  <si>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</si>
  <si>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</si>
  <si>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</si>
  <si>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</si>
  <si>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</si>
  <si>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</si>
  <si>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</si>
  <si>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</si>
  <si>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</si>
  <si>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</si>
  <si>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</si>
  <si>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</si>
  <si>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</si>
  <si>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</si>
  <si>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</si>
  <si>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</si>
  <si>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</si>
  <si>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</si>
  <si>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</si>
  <si>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</si>
  <si>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</si>
  <si>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</si>
  <si>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</si>
  <si>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</si>
  <si>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</si>
  <si>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</si>
  <si>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</si>
  <si>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</si>
  <si>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</si>
  <si>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</si>
  <si>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</si>
  <si>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</si>
  <si>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</si>
  <si>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</si>
  <si>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</si>
  <si>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</si>
  <si>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</si>
  <si>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</si>
  <si>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</si>
  <si>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</si>
  <si>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</si>
  <si>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</si>
  <si>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</si>
  <si>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</si>
  <si>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</si>
  <si>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</si>
  <si>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</si>
  <si>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</si>
  <si>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</si>
  <si>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</si>
  <si>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</si>
  <si>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</si>
  <si>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</si>
  <si>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</si>
  <si>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</si>
  <si>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</si>
  <si>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</si>
  <si>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</si>
  <si>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</si>
  <si>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</si>
  <si>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</si>
  <si>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</si>
  <si>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</si>
  <si>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</si>
  <si>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</si>
  <si>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</si>
  <si>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</si>
  <si>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</si>
  <si>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</si>
  <si>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</si>
  <si>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</si>
  <si>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</si>
  <si>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</si>
  <si>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</si>
  <si>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</si>
  <si>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</si>
  <si>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</si>
  <si>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</si>
  <si>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</si>
  <si>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</si>
  <si>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</si>
  <si>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</si>
  <si>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</si>
  <si>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</si>
  <si>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</si>
  <si>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</si>
  <si>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</si>
  <si>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</si>
  <si>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</si>
  <si>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</si>
  <si>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</si>
  <si>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</si>
  <si>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</si>
  <si>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</si>
  <si>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</si>
  <si>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</si>
  <si>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</si>
  <si>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</si>
  <si>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</si>
  <si>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</si>
  <si>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</si>
  <si>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</si>
  <si>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</si>
  <si>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</si>
  <si>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</si>
  <si>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</si>
  <si>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</si>
  <si>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</si>
  <si>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</si>
  <si>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</si>
  <si>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</si>
  <si>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</si>
  <si>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</si>
  <si>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</si>
  <si>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</si>
  <si>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</si>
  <si>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</si>
  <si>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</si>
  <si>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</si>
  <si>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</si>
  <si>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</si>
  <si>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</si>
  <si>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</si>
  <si>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</si>
  <si>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</si>
  <si>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</si>
  <si>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</si>
  <si>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</si>
  <si>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</si>
  <si>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</si>
  <si>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</si>
  <si>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</si>
  <si>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</si>
  <si>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</si>
  <si>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</si>
  <si>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</si>
  <si>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</si>
  <si>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</si>
  <si>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</si>
  <si>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</si>
  <si>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</si>
  <si>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</si>
  <si>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</si>
  <si>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</si>
  <si>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</si>
  <si>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</si>
  <si>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</si>
  <si>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</si>
  <si>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</si>
  <si>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</si>
  <si>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</si>
  <si>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</si>
  <si>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</si>
  <si>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</si>
  <si>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</si>
  <si>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</si>
  <si>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</si>
  <si>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</si>
  <si>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</si>
  <si>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</si>
  <si>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</si>
  <si>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</si>
  <si>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</si>
  <si>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</si>
  <si>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</si>
  <si>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</si>
  <si>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</si>
  <si>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</si>
  <si>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</si>
  <si>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</si>
  <si>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</si>
  <si>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</si>
  <si>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</si>
  <si>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</si>
  <si>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</si>
  <si>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</si>
  <si>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</si>
  <si>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</si>
  <si>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</si>
  <si>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</si>
  <si>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</si>
  <si>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</si>
  <si>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</si>
  <si>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</si>
  <si>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</si>
  <si>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</si>
  <si>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</si>
  <si>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</si>
  <si>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</si>
  <si>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</si>
  <si>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</si>
  <si>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</si>
  <si>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</si>
  <si>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</si>
  <si>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</si>
  <si>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</si>
  <si>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</si>
  <si>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</si>
  <si>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</si>
  <si>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</si>
  <si>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</si>
  <si>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</si>
  <si>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</si>
  <si>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</si>
  <si>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</si>
  <si>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</si>
  <si>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</si>
  <si>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</si>
  <si>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</si>
  <si>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</si>
  <si>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</si>
  <si>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</si>
  <si>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</si>
  <si>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</si>
  <si>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</si>
  <si>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</si>
  <si>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</si>
  <si>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</si>
  <si>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</si>
  <si>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</si>
  <si>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</si>
  <si>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</si>
  <si>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</si>
  <si>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</si>
  <si>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</si>
  <si>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</si>
  <si>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</si>
  <si>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</si>
  <si>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</si>
  <si>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</si>
  <si>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</si>
  <si>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</si>
  <si>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</si>
  <si>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</si>
  <si>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</si>
  <si>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</si>
  <si>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</si>
  <si>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</si>
  <si>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</si>
  <si>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</si>
  <si>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</si>
  <si>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</si>
  <si>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</si>
  <si>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</si>
  <si>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</si>
  <si>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</si>
  <si>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</si>
  <si>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</si>
  <si>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</si>
  <si>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</si>
  <si>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</si>
  <si>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</si>
  <si>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</si>
  <si>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</si>
  <si>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</si>
  <si>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</si>
  <si>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</si>
  <si>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</si>
  <si>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</si>
  <si>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</si>
  <si>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</si>
  <si>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</si>
  <si>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</si>
  <si>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</si>
  <si>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</si>
  <si>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</si>
  <si>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</si>
  <si>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</si>
  <si>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</si>
  <si>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</si>
  <si>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</si>
  <si>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</si>
  <si>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</si>
  <si>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</si>
  <si>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</si>
  <si>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</si>
  <si>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</si>
  <si>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</si>
  <si>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</si>
  <si>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</si>
  <si>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</si>
  <si>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</si>
  <si>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</si>
  <si>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</si>
  <si>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</si>
  <si>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</si>
  <si>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</si>
  <si>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</si>
  <si>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</si>
  <si>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</si>
  <si>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</si>
  <si>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</si>
  <si>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</si>
  <si>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</si>
  <si>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</si>
  <si>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</si>
  <si>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</si>
  <si>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</si>
  <si>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</si>
  <si>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</si>
  <si>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</si>
  <si>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</si>
  <si>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</si>
  <si>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</si>
  <si>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</si>
  <si>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</si>
  <si>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</si>
  <si>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</si>
  <si>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</si>
  <si>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</si>
  <si>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</si>
  <si>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</si>
  <si>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</si>
  <si>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</si>
  <si>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</si>
  <si>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</si>
  <si>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</si>
  <si>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</si>
  <si>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</si>
  <si>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</si>
  <si>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</si>
  <si>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</si>
  <si>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</si>
  <si>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</si>
  <si>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</si>
  <si>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</si>
  <si>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</si>
  <si>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</si>
  <si>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</si>
  <si>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</si>
  <si>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</si>
  <si>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</si>
  <si>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</si>
  <si>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</si>
  <si>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</si>
  <si>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</si>
  <si>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</si>
  <si>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</si>
  <si>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</si>
  <si>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</si>
  <si>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</si>
  <si>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</si>
  <si>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</si>
  <si>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</si>
  <si>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</si>
  <si>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</si>
  <si>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</si>
  <si>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</si>
  <si>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</si>
  <si>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</si>
  <si>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</si>
  <si>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</si>
  <si>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</si>
  <si>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</si>
  <si>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</si>
  <si>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</si>
  <si>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</si>
  <si>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</si>
  <si>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</si>
  <si>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</si>
  <si>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</si>
  <si>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</si>
  <si>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</si>
  <si>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</si>
  <si>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</si>
  <si>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</si>
  <si>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</si>
  <si>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</si>
  <si>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</si>
  <si>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</si>
  <si>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</si>
  <si>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</si>
  <si>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</si>
  <si>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</si>
  <si>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</si>
  <si>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</si>
  <si>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</si>
  <si>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</si>
  <si>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</si>
  <si>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</si>
  <si>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</si>
  <si>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</si>
  <si>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</si>
  <si>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</si>
  <si>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</si>
  <si>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</si>
  <si>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</si>
  <si>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</si>
  <si>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</si>
  <si>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</si>
  <si>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</si>
  <si>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</si>
  <si>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</si>
  <si>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</si>
  <si>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</si>
  <si>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</si>
  <si>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</si>
  <si>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</si>
  <si>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</si>
  <si>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</si>
  <si>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</si>
  <si>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</si>
  <si>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</si>
  <si>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</si>
  <si>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</si>
  <si>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</si>
  <si>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</si>
  <si>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</si>
  <si>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</si>
  <si>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</si>
  <si>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</si>
  <si>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</si>
  <si>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</si>
  <si>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</si>
  <si>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</si>
  <si>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</si>
  <si>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</si>
  <si>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</si>
  <si>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</si>
  <si>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</si>
  <si>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</si>
  <si>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</si>
  <si>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</si>
  <si>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</si>
  <si>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</si>
  <si>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</si>
  <si>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</si>
  <si>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</si>
  <si>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</si>
  <si>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</si>
  <si>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</si>
  <si>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</si>
  <si>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</si>
  <si>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</si>
  <si>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</si>
  <si>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</si>
  <si>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</si>
  <si>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</si>
  <si>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</si>
  <si>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</si>
  <si>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</si>
  <si>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</si>
  <si>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</si>
  <si>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</si>
  <si>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</si>
  <si>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</si>
  <si>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</si>
  <si>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</si>
  <si>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</si>
  <si>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</si>
  <si>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</si>
  <si>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</si>
  <si>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</si>
  <si>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</si>
  <si>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</si>
  <si>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</si>
  <si>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</si>
  <si>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</si>
  <si>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</si>
  <si>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</si>
  <si>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</si>
  <si>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</si>
  <si>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</si>
  <si>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</si>
  <si>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</si>
  <si>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</si>
  <si>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</si>
  <si>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</si>
  <si>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</si>
  <si>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</si>
  <si>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</si>
  <si>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</si>
  <si>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</si>
  <si>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</si>
  <si>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</si>
  <si>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</si>
  <si>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</si>
  <si>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</si>
  <si>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</si>
  <si>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</si>
  <si>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</si>
  <si>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</si>
  <si>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</si>
  <si>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</si>
  <si>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</si>
  <si>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</si>
  <si>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</si>
  <si>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</si>
  <si>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</si>
  <si>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</si>
  <si>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</si>
  <si>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</si>
  <si>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</si>
  <si>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</si>
  <si>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</si>
  <si>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</si>
  <si>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</si>
  <si>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</si>
  <si>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</si>
  <si>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</si>
  <si>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</si>
  <si>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</si>
  <si>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</si>
  <si>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</si>
  <si>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</si>
  <si>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</si>
  <si>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</si>
  <si>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</si>
  <si>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</si>
  <si>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</si>
  <si>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</si>
  <si>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</si>
  <si>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</si>
  <si>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</si>
  <si>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</si>
  <si>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</si>
  <si>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</si>
  <si>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</si>
  <si>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</si>
  <si>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</si>
  <si>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</si>
  <si>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</si>
  <si>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</si>
  <si>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</si>
  <si>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</si>
  <si>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</si>
  <si>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</si>
  <si>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</si>
  <si>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</si>
  <si>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</si>
  <si>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</si>
  <si>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</si>
  <si>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</si>
  <si>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</si>
  <si>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</si>
  <si>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</si>
  <si>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</si>
  <si>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</si>
  <si>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</si>
  <si>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</si>
  <si>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</si>
  <si>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</si>
  <si>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</si>
  <si>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</si>
  <si>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</si>
  <si>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</si>
  <si>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</si>
  <si>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</si>
  <si>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</si>
  <si>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</si>
  <si>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</si>
  <si>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</si>
  <si>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</si>
  <si>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</si>
  <si>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</si>
  <si>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</si>
  <si>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</si>
  <si>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</si>
  <si>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</si>
  <si>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</si>
  <si>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</si>
  <si>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</si>
  <si>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</si>
  <si>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</si>
  <si>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</si>
  <si>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</si>
  <si>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</si>
  <si>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</si>
  <si>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</si>
  <si>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</si>
  <si>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</si>
  <si>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</si>
  <si>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</si>
  <si>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</si>
  <si>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</si>
  <si>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</si>
  <si>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</si>
  <si>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</si>
  <si>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</si>
  <si>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</si>
  <si>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</si>
  <si>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</si>
  <si>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</si>
  <si>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</si>
  <si>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</si>
  <si>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</si>
  <si>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</si>
  <si>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</si>
  <si>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</si>
  <si>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</si>
  <si>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</si>
  <si>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</si>
  <si>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</si>
  <si>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</si>
  <si>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</si>
  <si>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</si>
  <si>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</si>
  <si>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</si>
  <si>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</si>
  <si>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</si>
  <si>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</si>
  <si>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</si>
  <si>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</si>
  <si>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</si>
  <si>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</si>
  <si>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</si>
  <si>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</si>
  <si>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</si>
  <si>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</si>
  <si>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</si>
  <si>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</si>
  <si>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</si>
  <si>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</si>
  <si>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</si>
  <si>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</si>
  <si>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</si>
  <si>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</si>
  <si>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</si>
  <si>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</si>
  <si>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</si>
  <si>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</si>
  <si>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</si>
  <si>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</si>
  <si>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</si>
  <si>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</si>
  <si>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</si>
  <si>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</si>
  <si>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</si>
  <si>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</si>
  <si>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</si>
  <si>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</si>
  <si>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</si>
  <si>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</si>
  <si>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</si>
  <si>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</si>
  <si>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</si>
  <si>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</si>
  <si>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</si>
  <si>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</si>
  <si>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</si>
  <si>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</si>
  <si>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</si>
  <si>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</si>
  <si>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</si>
  <si>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</si>
  <si>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</si>
  <si>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</si>
  <si>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</si>
  <si>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</si>
  <si>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</si>
  <si>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</si>
  <si>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</si>
  <si>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</si>
  <si>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</si>
  <si>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</si>
  <si>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</si>
  <si>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</si>
  <si>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</si>
  <si>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</si>
  <si>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</si>
  <si>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</si>
  <si>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</si>
  <si>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</si>
  <si>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</si>
  <si>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</si>
  <si>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</si>
  <si>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</si>
  <si>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</si>
  <si>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</si>
  <si>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</si>
  <si>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</si>
  <si>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</si>
  <si>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</si>
  <si>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</si>
  <si>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</si>
  <si>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</si>
  <si>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</si>
  <si>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</si>
  <si>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</si>
  <si>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</si>
  <si>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</si>
  <si>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</si>
  <si>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</si>
  <si>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</si>
  <si>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</si>
  <si>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</si>
  <si>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</si>
  <si>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</si>
  <si>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</si>
  <si>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</si>
  <si>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</si>
  <si>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</si>
  <si>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</si>
  <si>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</si>
  <si>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</si>
  <si>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</si>
  <si>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</si>
  <si>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</si>
  <si>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</si>
  <si>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</si>
  <si>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</si>
  <si>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</si>
  <si>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</si>
  <si>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</si>
  <si>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</si>
  <si>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</si>
  <si>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</si>
  <si>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</si>
  <si>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</si>
  <si>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</si>
  <si>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</si>
  <si>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</si>
  <si>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</si>
  <si>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</si>
  <si>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</si>
  <si>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</si>
  <si>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</si>
  <si>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</si>
  <si>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</si>
  <si>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</si>
  <si>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</si>
  <si>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</si>
  <si>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</si>
  <si>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</si>
  <si>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</si>
  <si>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</si>
  <si>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</si>
  <si>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</si>
  <si>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</si>
  <si>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</si>
  <si>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</si>
  <si>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</si>
  <si>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</si>
  <si>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</si>
  <si>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</si>
  <si>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</si>
  <si>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</si>
  <si>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</si>
  <si>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</si>
  <si>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</si>
  <si>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</si>
  <si>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</si>
  <si>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</si>
  <si>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</si>
  <si>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</si>
  <si>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</si>
  <si>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</si>
  <si>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</si>
  <si>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</si>
  <si>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</si>
  <si>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</si>
  <si>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</si>
  <si>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</si>
  <si>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</si>
  <si>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</si>
  <si>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</si>
  <si>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</si>
  <si>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</si>
  <si>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</si>
  <si>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</si>
  <si>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</si>
  <si>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</si>
  <si>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</si>
  <si>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</si>
  <si>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</si>
  <si>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</si>
  <si>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</si>
  <si>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</si>
  <si>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</si>
  <si>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</si>
  <si>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</si>
  <si>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</si>
  <si>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</si>
  <si>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</si>
  <si>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</si>
  <si>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</si>
  <si>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</si>
  <si>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</si>
  <si>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</si>
  <si>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</si>
  <si>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</si>
  <si>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</si>
  <si>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</si>
  <si>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</si>
  <si>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</si>
  <si>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</si>
  <si>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</si>
  <si>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</si>
  <si>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</si>
  <si>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</si>
  <si>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</si>
  <si>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</si>
  <si>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</si>
  <si>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</si>
  <si>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</si>
  <si>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</si>
  <si>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</si>
  <si>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</si>
  <si>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</si>
  <si>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</si>
  <si>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</si>
  <si>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</si>
  <si>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</si>
  <si>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</si>
  <si>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</si>
  <si>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</si>
  <si>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</si>
  <si>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</si>
  <si>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</si>
  <si>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</si>
  <si>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</si>
  <si>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</si>
  <si>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</si>
  <si>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</si>
  <si>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</si>
  <si>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</si>
  <si>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</si>
  <si>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</si>
  <si>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</si>
  <si>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</si>
  <si>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</si>
  <si>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</si>
  <si>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</si>
  <si>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</si>
  <si>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</si>
  <si>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</si>
  <si>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</si>
  <si>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</si>
  <si>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</si>
  <si>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</si>
  <si>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</si>
  <si>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</si>
  <si>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</si>
  <si>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</si>
  <si>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</si>
  <si>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</si>
  <si>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</si>
  <si>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</si>
  <si>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</si>
  <si>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</si>
  <si>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</si>
  <si>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</si>
  <si>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</si>
  <si>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</si>
  <si>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</si>
  <si>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</si>
  <si>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</si>
  <si>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</si>
  <si>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</si>
  <si>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</si>
  <si>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</si>
  <si>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</si>
  <si>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</si>
  <si>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</si>
  <si>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</si>
  <si>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</si>
  <si>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</si>
  <si>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</si>
  <si>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</si>
  <si>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</si>
  <si>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</si>
  <si>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</si>
  <si>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</si>
  <si>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</si>
  <si>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</si>
  <si>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</si>
  <si>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</si>
  <si>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</si>
  <si>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</si>
  <si>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</si>
  <si>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</si>
  <si>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</si>
  <si>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</si>
  <si>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</si>
  <si>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</si>
  <si>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</si>
  <si>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</si>
  <si>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</si>
  <si>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</si>
  <si>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</si>
  <si>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</si>
  <si>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</si>
  <si>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</si>
  <si>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</si>
  <si>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</si>
  <si>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</si>
  <si>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</si>
  <si>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</si>
  <si>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</si>
  <si>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</si>
  <si>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</si>
  <si>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</si>
  <si>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</si>
  <si>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</si>
  <si>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</si>
  <si>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</si>
  <si>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</si>
  <si>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</si>
  <si>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</si>
  <si>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</si>
  <si>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</si>
  <si>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</si>
  <si>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</si>
  <si>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</si>
  <si>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</si>
  <si>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</si>
  <si>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</si>
  <si>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</si>
  <si>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</si>
  <si>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</si>
  <si>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</si>
  <si>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</si>
  <si>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</si>
  <si>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</si>
  <si>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</si>
  <si>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</si>
  <si>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</si>
  <si>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</si>
  <si>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</si>
  <si>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</si>
  <si>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</si>
  <si>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</si>
  <si>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</si>
  <si>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</si>
  <si>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</si>
  <si>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</si>
  <si>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</si>
  <si>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</si>
  <si>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</si>
  <si>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</si>
  <si>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</si>
  <si>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</si>
  <si>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</si>
  <si>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</si>
  <si>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</si>
  <si>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</si>
  <si>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</si>
  <si>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</si>
  <si>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</si>
  <si>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</si>
  <si>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</si>
  <si>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</si>
  <si>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</si>
  <si>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</si>
  <si>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</si>
  <si>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</si>
  <si>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</si>
  <si>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</si>
  <si>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</si>
  <si>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</si>
  <si>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</si>
  <si>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</si>
  <si>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</si>
  <si>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</si>
  <si>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</si>
  <si>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</si>
  <si>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</si>
  <si>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</si>
  <si>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</si>
  <si>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</si>
  <si>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</si>
  <si>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</si>
  <si>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</si>
  <si>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</si>
  <si>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</si>
  <si>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</si>
  <si>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</si>
  <si>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</si>
  <si>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</si>
  <si>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</si>
  <si>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</si>
  <si>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</si>
  <si>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</si>
  <si>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</si>
  <si>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</si>
  <si>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</si>
  <si>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</si>
  <si>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</si>
  <si>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</si>
  <si>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</si>
  <si>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</si>
  <si>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</si>
  <si>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</si>
  <si>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</si>
  <si>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</si>
  <si>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</si>
  <si>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</si>
  <si>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</si>
  <si>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</si>
  <si>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</si>
  <si>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</si>
  <si>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</si>
  <si>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</si>
  <si>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</si>
  <si>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</si>
  <si>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</si>
  <si>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</si>
  <si>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</si>
  <si>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</si>
  <si>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</si>
  <si>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</si>
  <si>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</si>
  <si>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</si>
  <si>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</si>
  <si>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</si>
  <si>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</si>
  <si>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</si>
  <si>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</si>
  <si>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</si>
  <si>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</si>
  <si>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</si>
  <si>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</si>
  <si>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</si>
  <si>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</si>
  <si>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</si>
  <si>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</si>
  <si>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</si>
  <si>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</si>
  <si>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</si>
  <si>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</si>
  <si>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</si>
  <si>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</si>
  <si>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</si>
  <si>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</si>
  <si>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</si>
  <si>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</si>
  <si>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</si>
  <si>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</si>
  <si>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</si>
  <si>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</si>
  <si>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</si>
  <si>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</si>
  <si>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</si>
  <si>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</si>
  <si>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</si>
  <si>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</si>
  <si>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</si>
  <si>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</si>
  <si>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</si>
  <si>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</si>
  <si>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</si>
  <si>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</si>
  <si>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</si>
  <si>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</si>
  <si>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</si>
  <si>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</si>
  <si>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</si>
  <si>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</si>
  <si>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</si>
  <si>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</si>
  <si>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</si>
  <si>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</si>
  <si>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</si>
  <si>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</si>
  <si>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</si>
  <si>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</si>
  <si>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</si>
  <si>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</si>
  <si>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</si>
  <si>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</si>
  <si>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</si>
  <si>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</si>
  <si>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</si>
  <si>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</si>
  <si>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</si>
  <si>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</si>
  <si>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</si>
  <si>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</si>
  <si>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</si>
  <si>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</si>
  <si>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</si>
  <si>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</si>
  <si>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</si>
  <si>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</si>
  <si>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</si>
  <si>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</si>
  <si>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</si>
  <si>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</si>
  <si>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</si>
  <si>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</si>
  <si>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</si>
  <si>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</si>
  <si>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</si>
  <si>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</si>
  <si>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</si>
  <si>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</si>
  <si>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</si>
  <si>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</si>
  <si>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</si>
  <si>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</si>
  <si>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</si>
  <si>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</si>
  <si>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</si>
  <si>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</si>
  <si>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</si>
  <si>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</si>
  <si>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</si>
  <si>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</si>
  <si>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</si>
  <si>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</si>
  <si>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</si>
  <si>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</si>
  <si>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</si>
  <si>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</si>
  <si>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</si>
  <si>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</si>
  <si>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</si>
  <si>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</si>
  <si>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</si>
  <si>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</si>
  <si>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</si>
  <si>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</si>
  <si>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</si>
  <si>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</si>
  <si>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</si>
  <si>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</si>
  <si>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</si>
  <si>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</si>
  <si>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</si>
  <si>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</si>
  <si>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</si>
  <si>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</si>
  <si>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</si>
  <si>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</si>
  <si>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</si>
  <si>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</si>
  <si>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</si>
  <si>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</si>
  <si>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</si>
  <si>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</si>
  <si>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</si>
  <si>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</si>
  <si>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</si>
  <si>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</si>
  <si>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</si>
  <si>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</si>
  <si>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</si>
  <si>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</si>
  <si>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</si>
  <si>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</si>
  <si>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</si>
  <si>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</si>
  <si>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</si>
  <si>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</si>
  <si>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</si>
  <si>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</si>
  <si>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</si>
  <si>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</si>
  <si>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</si>
  <si>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</si>
  <si>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</si>
  <si>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</si>
  <si>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</si>
  <si>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</si>
  <si>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</si>
  <si>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</si>
  <si>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</si>
  <si>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</si>
  <si>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</si>
  <si>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</si>
  <si>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</si>
  <si>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</si>
  <si>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</si>
  <si>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</si>
  <si>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</si>
  <si>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</si>
  <si>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</si>
  <si>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</si>
  <si>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</si>
  <si>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</si>
  <si>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</si>
  <si>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</si>
  <si>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</si>
  <si>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</si>
  <si>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</si>
  <si>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</si>
  <si>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</si>
  <si>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</si>
  <si>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</si>
  <si>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</si>
  <si>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</si>
  <si>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</si>
  <si>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</si>
  <si>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</si>
  <si>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</si>
  <si>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</si>
  <si>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</si>
  <si>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</si>
  <si>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</si>
  <si>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</si>
  <si>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</si>
  <si>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</si>
  <si>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</si>
  <si>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</si>
  <si>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</si>
  <si>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</si>
  <si>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</si>
  <si>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</si>
  <si>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</si>
  <si>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</si>
  <si>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</si>
  <si>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</si>
  <si>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</si>
  <si>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</si>
  <si>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</si>
  <si>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</si>
  <si>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</si>
  <si>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</si>
  <si>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</si>
  <si>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</si>
  <si>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</si>
  <si>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</si>
  <si>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</si>
  <si>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</si>
  <si>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</si>
  <si>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</si>
  <si>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</si>
  <si>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</si>
  <si>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</si>
  <si>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</si>
  <si>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</si>
  <si>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</si>
  <si>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</si>
  <si>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</si>
  <si>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</si>
  <si>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</si>
  <si>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</si>
  <si>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</si>
  <si>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</si>
  <si>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</si>
  <si>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</si>
  <si>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</si>
  <si>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</si>
  <si>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</si>
  <si>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</si>
  <si>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</si>
  <si>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</si>
  <si>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</si>
  <si>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</si>
  <si>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</si>
  <si>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</si>
  <si>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</si>
  <si>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</si>
  <si>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</si>
  <si>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</si>
  <si>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</si>
  <si>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</si>
  <si>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</si>
  <si>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</si>
  <si>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</si>
  <si>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</si>
  <si>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</si>
  <si>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</si>
  <si>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</si>
  <si>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</si>
  <si>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</si>
  <si>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</si>
  <si>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</si>
  <si>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</si>
  <si>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</si>
  <si>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</si>
  <si>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</si>
  <si>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</si>
  <si>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</si>
  <si>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</si>
  <si>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</si>
  <si>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</si>
  <si>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</si>
  <si>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</si>
  <si>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</si>
  <si>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</si>
  <si>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</si>
  <si>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</si>
  <si>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</si>
  <si>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</si>
  <si>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</si>
  <si>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</si>
  <si>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</si>
  <si>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</si>
  <si>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</si>
  <si>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</si>
  <si>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</si>
  <si>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</si>
  <si>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</si>
  <si>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</si>
  <si>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</si>
  <si>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</si>
  <si>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</si>
  <si>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</si>
  <si>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</si>
  <si>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</si>
  <si>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</si>
  <si>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</si>
  <si>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</si>
  <si>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</si>
  <si>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</si>
  <si>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</si>
  <si>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</si>
  <si>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</si>
  <si>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</si>
  <si>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</si>
  <si>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</si>
  <si>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</si>
  <si>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</si>
  <si>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</si>
  <si>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</si>
  <si>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</si>
  <si>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</si>
  <si>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</si>
  <si>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</si>
  <si>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</si>
  <si>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</si>
  <si>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</si>
  <si>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</si>
  <si>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</si>
  <si>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</si>
  <si>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</si>
  <si>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</si>
  <si>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</si>
  <si>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</si>
  <si>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</si>
  <si>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</si>
  <si>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</si>
  <si>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</si>
  <si>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</si>
  <si>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</si>
  <si>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</si>
  <si>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</si>
  <si>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</si>
  <si>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</si>
  <si>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</si>
  <si>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</si>
  <si>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</si>
  <si>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</si>
  <si>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</si>
  <si>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</si>
  <si>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</si>
  <si>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</si>
  <si>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</si>
  <si>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</si>
  <si>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</si>
  <si>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</si>
  <si>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</si>
  <si>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</si>
  <si>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</si>
  <si>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</si>
  <si>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</si>
  <si>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</si>
  <si>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</si>
  <si>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</si>
  <si>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</si>
  <si>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</si>
  <si>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</si>
  <si>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</si>
  <si>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</si>
  <si>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</si>
  <si>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</si>
  <si>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</si>
  <si>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</si>
  <si>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</si>
  <si>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</si>
  <si>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</si>
  <si>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</si>
  <si>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</si>
  <si>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</si>
  <si>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</si>
  <si>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</si>
  <si>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</si>
  <si>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</si>
  <si>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</si>
  <si>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</si>
  <si>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</si>
  <si>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</si>
  <si>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</si>
  <si>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</si>
  <si>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</si>
  <si>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</si>
  <si>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</si>
  <si>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</si>
  <si>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</si>
  <si>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</si>
  <si>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</si>
  <si>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</si>
  <si>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</si>
  <si>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</si>
  <si>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</si>
  <si>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</si>
  <si>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</si>
  <si>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</si>
  <si>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</si>
  <si>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</si>
  <si>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</si>
  <si>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</si>
  <si>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</si>
  <si>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</si>
  <si>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</si>
  <si>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</si>
  <si>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</si>
  <si>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</si>
  <si>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</si>
  <si>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</si>
  <si>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</si>
  <si>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</si>
  <si>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</si>
  <si>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</si>
  <si>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</si>
  <si>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</si>
  <si>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</si>
  <si>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</si>
  <si>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</si>
  <si>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</si>
  <si>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</si>
  <si>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</si>
  <si>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</si>
  <si>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</si>
  <si>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</si>
  <si>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</si>
  <si>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</si>
  <si>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</si>
  <si>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</si>
  <si>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</si>
  <si>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</si>
  <si>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</si>
  <si>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</si>
  <si>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</si>
  <si>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</si>
  <si>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</si>
  <si>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</si>
  <si>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</si>
  <si>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</si>
  <si>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</si>
  <si>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</si>
  <si>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</si>
  <si>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</si>
  <si>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</si>
  <si>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</si>
  <si>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</si>
  <si>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</si>
  <si>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</si>
  <si>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</si>
  <si>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</si>
  <si>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</si>
  <si>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</si>
  <si>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</si>
  <si>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</si>
  <si>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</si>
  <si>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</si>
  <si>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</si>
  <si>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</si>
  <si>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</si>
  <si>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</si>
  <si>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</si>
  <si>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</si>
  <si>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</si>
  <si>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</si>
  <si>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</si>
  <si>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</si>
  <si>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</si>
  <si>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</si>
  <si>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</si>
  <si>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</si>
  <si>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</si>
  <si>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</si>
  <si>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</si>
  <si>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</si>
  <si>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</si>
  <si>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</si>
  <si>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</si>
  <si>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</si>
  <si>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</si>
  <si>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</si>
  <si>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</si>
  <si>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</si>
  <si>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</si>
  <si>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</si>
  <si>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</si>
  <si>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</si>
  <si>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</si>
  <si>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</si>
  <si>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</si>
  <si>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</si>
  <si>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</si>
  <si>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</si>
  <si>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</si>
  <si>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</si>
  <si>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</si>
  <si>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</si>
  <si>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</si>
  <si>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</si>
  <si>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</si>
  <si>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</si>
  <si>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</si>
  <si>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</si>
  <si>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</si>
  <si>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</si>
  <si>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</si>
  <si>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</si>
  <si>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</si>
  <si>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</si>
  <si>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</si>
  <si>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</si>
  <si>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</si>
  <si>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</si>
  <si>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</si>
  <si>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</si>
  <si>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</si>
  <si>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</si>
  <si>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</si>
  <si>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</si>
  <si>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</si>
  <si>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</si>
  <si>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</si>
  <si>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</si>
  <si>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</si>
  <si>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</si>
  <si>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</si>
  <si>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</si>
  <si>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</si>
  <si>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</si>
  <si>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</si>
  <si>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</si>
  <si>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</si>
  <si>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</si>
  <si>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</si>
  <si>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</si>
  <si>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</si>
  <si>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</si>
  <si>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</si>
  <si>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</si>
  <si>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</si>
  <si>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</si>
  <si>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</si>
  <si>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</si>
  <si>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</si>
  <si>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</si>
  <si>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</si>
  <si>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</si>
  <si>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</si>
  <si>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</si>
  <si>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</si>
  <si>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</si>
  <si>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</si>
  <si>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</si>
  <si>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</si>
  <si>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</si>
  <si>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</si>
  <si>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</si>
  <si>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</si>
  <si>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</si>
  <si>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</si>
  <si>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</si>
  <si>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</si>
  <si>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</si>
  <si>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</si>
  <si>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</si>
  <si>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</si>
  <si>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</si>
  <si>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</si>
  <si>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</si>
  <si>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</si>
  <si>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</si>
  <si>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</si>
  <si>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</si>
  <si>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</si>
  <si>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</si>
  <si>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</si>
  <si>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</si>
  <si>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</si>
  <si>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</si>
  <si>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</si>
  <si>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</si>
  <si>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</si>
  <si>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</si>
  <si>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</si>
  <si>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</si>
  <si>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</si>
  <si>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</si>
  <si>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</si>
  <si>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</si>
  <si>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</si>
  <si>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</si>
  <si>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</si>
  <si>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</si>
  <si>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</si>
  <si>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</si>
  <si>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</si>
  <si>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</si>
  <si>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</si>
  <si>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</si>
  <si>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</si>
  <si>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</si>
  <si>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</si>
  <si>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</si>
  <si>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</si>
  <si>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</si>
  <si>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</si>
  <si>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</si>
  <si>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</si>
  <si>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</si>
  <si>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</si>
  <si>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</si>
  <si>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</si>
  <si>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</si>
  <si>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</si>
  <si>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</si>
  <si>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</si>
  <si>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</si>
  <si>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</si>
  <si>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</si>
  <si>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</si>
  <si>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</si>
  <si>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</si>
  <si>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</si>
  <si>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</si>
  <si>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</si>
  <si>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</si>
  <si>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</si>
  <si>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</si>
  <si>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</si>
  <si>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</si>
  <si>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</si>
  <si>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</si>
  <si>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</si>
  <si>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</si>
  <si>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</si>
  <si>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</si>
  <si>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</si>
  <si>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</si>
  <si>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</si>
  <si>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</si>
  <si>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</si>
  <si>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</si>
  <si>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</si>
  <si>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</si>
  <si>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</si>
  <si>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</si>
  <si>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</si>
  <si>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</si>
  <si>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</si>
  <si>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</si>
  <si>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</si>
  <si>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</si>
  <si>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</si>
  <si>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</si>
  <si>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</si>
  <si>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</si>
  <si>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</si>
  <si>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</si>
  <si>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</si>
  <si>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</si>
  <si>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</si>
  <si>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</si>
  <si>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</si>
  <si>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</si>
  <si>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</si>
  <si>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</si>
  <si>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</si>
  <si>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</si>
  <si>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</si>
  <si>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</si>
  <si>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</si>
  <si>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</si>
  <si>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</si>
  <si>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</si>
  <si>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</si>
  <si>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</si>
  <si>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</si>
  <si>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</si>
  <si>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</si>
  <si>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</si>
  <si>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</si>
  <si>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</si>
  <si>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</si>
  <si>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</si>
  <si>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</si>
  <si>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</si>
  <si>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</si>
  <si>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</si>
  <si>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</si>
  <si>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</si>
  <si>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</si>
  <si>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</si>
  <si>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</si>
  <si>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</si>
  <si>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</si>
  <si>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</si>
  <si>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</si>
  <si>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</si>
  <si>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</si>
  <si>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</si>
  <si>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</si>
  <si>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</si>
  <si>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</si>
  <si>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</si>
  <si>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</si>
  <si>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</si>
  <si>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</si>
  <si>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</si>
  <si>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</si>
  <si>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</si>
  <si>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</si>
  <si>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</si>
  <si>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</si>
  <si>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</si>
  <si>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</si>
  <si>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</si>
  <si>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</si>
  <si>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</si>
  <si>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</si>
  <si>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</si>
  <si>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</si>
  <si>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</si>
  <si>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</si>
  <si>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</si>
  <si>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</si>
  <si>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</si>
  <si>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</si>
  <si>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</si>
  <si>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</si>
  <si>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</si>
  <si>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</si>
  <si>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</si>
  <si>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</si>
  <si>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</si>
  <si>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</si>
  <si>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</si>
  <si>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</si>
  <si>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</si>
  <si>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</si>
  <si>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</si>
  <si>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</si>
  <si>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</si>
  <si>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</si>
  <si>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</si>
  <si>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</si>
  <si>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</si>
  <si>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</si>
  <si>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</si>
  <si>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</si>
  <si>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</si>
  <si>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</si>
  <si>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</si>
  <si>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</si>
  <si>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</si>
  <si>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</si>
  <si>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</si>
  <si>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</si>
  <si>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</si>
  <si>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</si>
  <si>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</si>
  <si>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</si>
  <si>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</si>
  <si>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</si>
  <si>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</si>
  <si>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</si>
  <si>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</si>
  <si>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</si>
  <si>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</si>
  <si>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</si>
  <si>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</si>
  <si>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</si>
  <si>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</si>
  <si>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</si>
  <si>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</si>
  <si>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</si>
  <si>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</si>
  <si>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</si>
  <si>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</si>
  <si>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</si>
  <si>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</si>
  <si>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</si>
  <si>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</si>
  <si>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</si>
  <si>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</si>
  <si>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</si>
  <si>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</si>
  <si>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</si>
  <si>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</si>
  <si>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</si>
  <si>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</si>
  <si>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</si>
  <si>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</si>
  <si>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</si>
  <si>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</si>
  <si>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</si>
  <si>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</si>
  <si>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</si>
  <si>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</si>
  <si>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</si>
  <si>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</si>
  <si>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</si>
  <si>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</si>
  <si>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</si>
  <si>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</si>
  <si>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</si>
  <si>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</si>
  <si>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</si>
  <si>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</si>
  <si>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</si>
  <si>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</si>
  <si>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</si>
  <si>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</si>
  <si>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</si>
  <si>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</si>
  <si>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</si>
  <si>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</si>
  <si>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</si>
  <si>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</si>
  <si>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</si>
  <si>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</si>
  <si>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</si>
  <si>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</si>
  <si>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</si>
  <si>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</si>
  <si>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</si>
  <si>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</si>
  <si>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</si>
  <si>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</si>
  <si>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</si>
  <si>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</si>
  <si>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</si>
  <si>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</si>
  <si>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</si>
  <si>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</si>
  <si>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</si>
  <si>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</si>
  <si>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</si>
  <si>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</si>
  <si>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</si>
  <si>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</si>
  <si>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</si>
  <si>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</si>
  <si>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</si>
  <si>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</si>
  <si>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</si>
  <si>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</si>
  <si>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</si>
  <si>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</si>
  <si>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</si>
  <si>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</si>
  <si>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</si>
  <si>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</si>
  <si>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</si>
  <si>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</si>
  <si>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</si>
  <si>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</si>
  <si>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</si>
  <si>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</si>
  <si>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</si>
  <si>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</si>
  <si>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</si>
  <si>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</si>
  <si>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</si>
  <si>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</si>
  <si>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</si>
  <si>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</si>
  <si>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</si>
  <si>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</si>
  <si>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</si>
  <si>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</si>
  <si>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</si>
  <si>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</si>
  <si>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</si>
  <si>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</si>
  <si>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</si>
  <si>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</si>
  <si>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</si>
  <si>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</si>
  <si>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</si>
  <si>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</si>
  <si>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</si>
  <si>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</si>
  <si>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</si>
  <si>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</si>
  <si>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</si>
  <si>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</si>
  <si>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</si>
  <si>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</si>
  <si>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</si>
  <si>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</si>
  <si>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</si>
  <si>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</si>
  <si>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</si>
  <si>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</si>
  <si>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</si>
  <si>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</si>
  <si>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</si>
  <si>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</si>
  <si>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</si>
  <si>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</si>
  <si>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</si>
  <si>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</si>
  <si>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</si>
  <si>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</si>
  <si>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</si>
  <si>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</si>
  <si>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</si>
  <si>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</si>
  <si>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</si>
  <si>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</si>
  <si>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</si>
  <si>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</si>
  <si>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</si>
  <si>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</si>
  <si>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</si>
  <si>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</si>
  <si>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</si>
  <si>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</si>
  <si>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</si>
  <si>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</si>
  <si>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</si>
  <si>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</si>
  <si>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</si>
  <si>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</si>
  <si>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</si>
  <si>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</si>
  <si>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</si>
  <si>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</si>
  <si>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</si>
  <si>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</si>
  <si>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</si>
  <si>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</si>
  <si>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</si>
  <si>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</si>
  <si>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</si>
  <si>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</si>
  <si>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</si>
  <si>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</si>
  <si>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</si>
  <si>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</si>
  <si>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</si>
  <si>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</si>
  <si>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</si>
  <si>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</si>
  <si>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</si>
  <si>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</si>
  <si>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</si>
  <si>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</si>
  <si>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</si>
  <si>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</si>
  <si>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</si>
  <si>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</si>
  <si>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</si>
  <si>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</si>
  <si>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</si>
  <si>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</si>
  <si>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</si>
  <si>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</si>
  <si>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</si>
  <si>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</si>
  <si>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</si>
  <si>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</si>
  <si>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</si>
  <si>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</si>
  <si>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</si>
  <si>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</si>
  <si>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</si>
  <si>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</si>
  <si>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</si>
  <si>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</si>
  <si>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</si>
  <si>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</si>
  <si>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</si>
  <si>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</si>
  <si>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</si>
  <si>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</si>
  <si>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</si>
  <si>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</si>
  <si>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</si>
  <si>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</si>
  <si>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</si>
  <si>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</si>
  <si>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</si>
  <si>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</si>
  <si>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</si>
  <si>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</si>
  <si>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</si>
  <si>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</si>
  <si>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</si>
  <si>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</si>
  <si>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</si>
  <si>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</si>
  <si>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</si>
  <si>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</si>
  <si>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</si>
  <si>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</si>
  <si>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</si>
  <si>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</si>
  <si>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</si>
  <si>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</si>
  <si>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</si>
  <si>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</si>
  <si>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</si>
  <si>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</si>
  <si>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</si>
  <si>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</si>
  <si>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</si>
  <si>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</si>
  <si>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</si>
  <si>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</si>
  <si>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</si>
  <si>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</si>
  <si>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</si>
  <si>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</si>
  <si>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</si>
  <si>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</si>
  <si>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</si>
  <si>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</si>
  <si>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</si>
  <si>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</si>
  <si>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</si>
  <si>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</si>
  <si>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</si>
  <si>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</si>
  <si>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</si>
  <si>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</si>
  <si>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</si>
  <si>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</si>
  <si>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</si>
  <si>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</si>
  <si>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</si>
  <si>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</si>
  <si>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</si>
  <si>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</si>
  <si>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</si>
  <si>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</si>
  <si>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</si>
  <si>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</si>
  <si>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</si>
  <si>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</si>
  <si>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</si>
  <si>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</si>
  <si>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</si>
  <si>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</si>
  <si>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</si>
  <si>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</si>
  <si>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</si>
  <si>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</si>
  <si>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</si>
  <si>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</si>
  <si>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</si>
  <si>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</si>
  <si>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</si>
  <si>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</si>
  <si>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</si>
  <si>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</si>
  <si>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</si>
  <si>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</si>
  <si>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</si>
  <si>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</si>
  <si>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</si>
  <si>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</si>
  <si>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</si>
  <si>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</si>
  <si>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</si>
  <si>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</si>
  <si>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</si>
  <si>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</si>
  <si>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</si>
  <si>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</si>
  <si>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</si>
  <si>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</si>
  <si>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</si>
  <si>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</si>
  <si>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</si>
  <si>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</si>
  <si>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</si>
  <si>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</si>
  <si>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</si>
  <si>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</si>
  <si>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</si>
  <si>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</si>
  <si>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</si>
  <si>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</si>
  <si>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</si>
  <si>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</si>
  <si>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</si>
  <si>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</si>
  <si>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</si>
  <si>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</si>
  <si>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</si>
  <si>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</si>
  <si>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</si>
  <si>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</si>
  <si>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</si>
  <si>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</si>
  <si>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</si>
  <si>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</si>
  <si>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</si>
  <si>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</si>
  <si>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</si>
  <si>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</si>
  <si>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</si>
  <si>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</si>
  <si>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</si>
  <si>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</si>
  <si>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</si>
  <si>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</si>
  <si>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</si>
  <si>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</si>
  <si>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</si>
  <si>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</si>
  <si>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</si>
  <si>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</si>
  <si>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</si>
  <si>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</si>
  <si>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</si>
  <si>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</si>
  <si>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</si>
  <si>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</si>
  <si>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</si>
  <si>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</si>
  <si>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</si>
  <si>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</si>
  <si>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</si>
  <si>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</si>
  <si>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</si>
  <si>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</si>
  <si>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</si>
  <si>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</si>
  <si>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</si>
  <si>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</si>
  <si>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</si>
  <si>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</si>
  <si>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</si>
  <si>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</si>
  <si>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</si>
  <si>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</si>
  <si>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</si>
  <si>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</si>
  <si>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</si>
  <si>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</si>
  <si>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</si>
  <si>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</si>
  <si>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</si>
  <si>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</si>
  <si>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</si>
  <si>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</si>
  <si>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</si>
  <si>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</si>
  <si>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</si>
  <si>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</si>
  <si>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</si>
  <si>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</si>
  <si>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</si>
  <si>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</si>
  <si>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</si>
  <si>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</si>
  <si>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</si>
  <si>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</si>
  <si>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</si>
  <si>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</si>
  <si>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</si>
  <si>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</si>
  <si>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</si>
  <si>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</si>
  <si>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</si>
  <si>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</si>
  <si>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</si>
  <si>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</si>
  <si>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</si>
  <si>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</si>
  <si>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</si>
  <si>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</si>
  <si>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</si>
  <si>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</si>
  <si>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</si>
  <si>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</si>
  <si>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</si>
  <si>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</si>
  <si>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</si>
  <si>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</si>
  <si>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</si>
  <si>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</si>
  <si>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</si>
  <si>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</si>
  <si>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</si>
  <si>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</si>
  <si>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</si>
  <si>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</si>
  <si>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</si>
  <si>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</si>
  <si>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</si>
  <si>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</si>
  <si>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</si>
  <si>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</si>
  <si>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</si>
  <si>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</si>
  <si>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</si>
  <si>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</si>
  <si>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</si>
  <si>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</si>
  <si>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</si>
  <si>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</si>
  <si>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</si>
  <si>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</si>
  <si>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</si>
  <si>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</si>
  <si>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</si>
  <si>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</si>
  <si>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</si>
  <si>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</si>
  <si>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</si>
  <si>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</si>
  <si>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</si>
  <si>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</si>
  <si>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</si>
  <si>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</si>
  <si>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</si>
  <si>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</si>
  <si>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</si>
  <si>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</si>
  <si>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</si>
  <si>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</si>
  <si>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</si>
  <si>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</si>
  <si>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</si>
  <si>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</si>
  <si>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</si>
  <si>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</si>
  <si>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</si>
  <si>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</si>
  <si>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</si>
  <si>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</si>
  <si>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</si>
  <si>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</si>
  <si>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</si>
  <si>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</si>
  <si>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</si>
  <si>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</si>
  <si>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</si>
  <si>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</si>
  <si>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</si>
  <si>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</si>
  <si>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</si>
  <si>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</si>
  <si>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</si>
  <si>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</si>
  <si>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</si>
  <si>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</si>
  <si>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</si>
  <si>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</si>
  <si>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</si>
  <si>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</si>
  <si>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</si>
  <si>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</si>
  <si>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</si>
  <si>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</si>
  <si>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</si>
  <si>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</si>
  <si>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</si>
  <si>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</si>
  <si>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</si>
  <si>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</si>
  <si>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</si>
  <si>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</si>
  <si>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</si>
  <si>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</si>
  <si>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</si>
  <si>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</si>
  <si>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</si>
  <si>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</si>
  <si>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</si>
  <si>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</si>
  <si>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</si>
  <si>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</si>
  <si>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</si>
  <si>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</si>
  <si>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</si>
  <si>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</si>
  <si>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</si>
  <si>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</si>
  <si>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</si>
  <si>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</si>
  <si>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</si>
  <si>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</si>
  <si>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</si>
  <si>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</si>
  <si>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</si>
  <si>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</si>
  <si>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</si>
  <si>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</si>
  <si>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</si>
  <si>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</si>
  <si>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</si>
  <si>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</si>
  <si>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</si>
  <si>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</si>
  <si>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</si>
  <si>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</si>
  <si>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</si>
  <si>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</si>
  <si>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</si>
  <si>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</si>
  <si>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</si>
  <si>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</si>
  <si>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</si>
  <si>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</si>
  <si>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</si>
  <si>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</si>
  <si>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</si>
  <si>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</si>
  <si>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</si>
  <si>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</si>
  <si>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</si>
  <si>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</si>
  <si>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</si>
  <si>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</si>
  <si>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</si>
  <si>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</si>
  <si>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</si>
  <si>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</si>
  <si>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</si>
  <si>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</si>
  <si>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</si>
  <si>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</si>
  <si>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</si>
  <si>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</si>
  <si>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</si>
  <si>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</si>
  <si>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</si>
  <si>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</si>
  <si>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</si>
  <si>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</si>
  <si>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</si>
  <si>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</si>
  <si>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</si>
  <si>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</si>
  <si>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</si>
  <si>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</si>
  <si>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</si>
  <si>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</si>
  <si>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</si>
  <si>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</si>
  <si>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</si>
  <si>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</si>
  <si>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</si>
  <si>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</si>
  <si>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</si>
  <si>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</si>
  <si>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</si>
  <si>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</si>
  <si>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</si>
  <si>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</si>
  <si>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</si>
  <si>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</si>
  <si>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</si>
  <si>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</si>
  <si>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</si>
  <si>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</si>
  <si>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</si>
  <si>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</si>
  <si>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</si>
  <si>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</si>
  <si>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</si>
  <si>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</si>
  <si>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</si>
  <si>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</si>
  <si>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</si>
  <si>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</si>
  <si>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</si>
  <si>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</si>
  <si>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</si>
  <si>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</si>
  <si>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</si>
  <si>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</si>
  <si>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</si>
  <si>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</si>
  <si>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</si>
  <si>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</si>
  <si>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</si>
  <si>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</si>
  <si>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</si>
  <si>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</si>
  <si>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</si>
  <si>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</si>
  <si>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</si>
  <si>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</si>
  <si>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</si>
  <si>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</si>
  <si>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</si>
  <si>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</si>
  <si>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</si>
  <si>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</si>
  <si>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</si>
  <si>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</si>
  <si>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</si>
  <si>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</si>
  <si>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</si>
  <si>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</si>
  <si>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</si>
  <si>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</si>
  <si>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</si>
  <si>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</si>
  <si>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</si>
  <si>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</si>
  <si>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</si>
  <si>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</si>
  <si>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</si>
  <si>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</si>
  <si>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</si>
  <si>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</si>
  <si>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</si>
  <si>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</si>
  <si>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</si>
  <si>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</si>
  <si>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</si>
  <si>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</si>
  <si>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</si>
  <si>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</si>
  <si>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</si>
  <si>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</si>
  <si>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</si>
  <si>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</si>
  <si>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</si>
  <si>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</si>
  <si>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</si>
  <si>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</si>
  <si>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</si>
  <si>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</si>
  <si>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</si>
  <si>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</si>
  <si>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</si>
  <si>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</si>
  <si>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</si>
  <si>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</si>
  <si>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</si>
  <si>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</si>
  <si>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</si>
  <si>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</si>
  <si>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</si>
  <si>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</si>
  <si>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</si>
  <si>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</si>
  <si>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</si>
  <si>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</si>
  <si>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</si>
  <si>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</si>
  <si>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</si>
  <si>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</si>
  <si>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</si>
  <si>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</si>
  <si>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</si>
  <si>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</si>
  <si>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</si>
  <si>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</si>
  <si>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</si>
  <si>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</si>
  <si>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</si>
  <si>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</si>
  <si>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</si>
  <si>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</si>
  <si>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</si>
  <si>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</si>
  <si>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</si>
  <si>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</si>
  <si>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</si>
  <si>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</si>
  <si>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</si>
  <si>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</si>
  <si>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</si>
  <si>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</si>
  <si>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</si>
  <si>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</si>
  <si>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</si>
  <si>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</si>
  <si>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</si>
  <si>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</si>
  <si>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</si>
  <si>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</si>
  <si>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</si>
  <si>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</si>
  <si>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</si>
  <si>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</si>
  <si>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</si>
  <si>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</si>
  <si>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</si>
  <si>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</si>
  <si>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</si>
  <si>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</si>
  <si>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</si>
  <si>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</si>
  <si>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</si>
  <si>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</si>
  <si>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</si>
  <si>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</si>
  <si>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</si>
  <si>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</si>
  <si>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</si>
  <si>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</si>
  <si>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</si>
  <si>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</si>
  <si>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</si>
  <si>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</si>
  <si>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</si>
  <si>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</si>
  <si>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</si>
  <si>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</si>
  <si>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</si>
  <si>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</si>
  <si>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</si>
  <si>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</si>
  <si>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</si>
  <si>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</si>
  <si>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</si>
  <si>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</si>
  <si>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</si>
  <si>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</si>
  <si>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</si>
  <si>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</si>
  <si>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</si>
  <si>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</si>
  <si>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</si>
  <si>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</si>
  <si>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</si>
  <si>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</si>
  <si>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</si>
  <si>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</si>
  <si>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</si>
  <si>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</si>
  <si>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</si>
  <si>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</si>
  <si>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</si>
  <si>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</si>
  <si>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</si>
  <si>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</si>
  <si>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</si>
  <si>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</si>
  <si>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</si>
  <si>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</si>
  <si>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</si>
  <si>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</si>
  <si>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</si>
  <si>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</si>
  <si>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</si>
  <si>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</si>
  <si>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</si>
  <si>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</si>
  <si>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</si>
  <si>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</si>
  <si>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</si>
  <si>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</si>
  <si>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</si>
  <si>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</si>
  <si>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</si>
  <si>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</si>
  <si>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</si>
  <si>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</si>
  <si>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</si>
  <si>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</si>
  <si>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</si>
  <si>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</si>
  <si>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</si>
  <si>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</si>
  <si>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</si>
  <si>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</si>
  <si>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</si>
  <si>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</si>
  <si>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</si>
  <si>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</si>
  <si>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</si>
  <si>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</si>
  <si>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</si>
  <si>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</si>
  <si>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</si>
  <si>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</si>
  <si>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</si>
  <si>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</si>
  <si>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</si>
  <si>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</si>
  <si>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</si>
  <si>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</si>
  <si>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</si>
  <si>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</si>
  <si>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</si>
  <si>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</si>
  <si>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</si>
  <si>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</si>
  <si>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</si>
  <si>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</si>
  <si>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</si>
  <si>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</si>
  <si>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</si>
  <si>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</si>
  <si>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</si>
  <si>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</si>
  <si>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</si>
  <si>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</si>
  <si>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</si>
  <si>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</si>
  <si>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</si>
  <si>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</si>
  <si>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</si>
  <si>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</si>
  <si>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</si>
  <si>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</si>
  <si>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</si>
  <si>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</si>
  <si>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</si>
  <si>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</si>
  <si>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</si>
  <si>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</si>
  <si>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</si>
  <si>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</si>
  <si>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</si>
  <si>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</si>
  <si>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</si>
  <si>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</si>
  <si>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</si>
  <si>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</si>
  <si>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</si>
  <si>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</si>
  <si>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</si>
  <si>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</si>
  <si>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</si>
  <si>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</si>
  <si>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</si>
  <si>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</si>
  <si>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</si>
  <si>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</si>
  <si>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</si>
  <si>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</si>
  <si>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</si>
  <si>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</si>
  <si>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</si>
  <si>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</si>
  <si>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</si>
  <si>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</si>
  <si>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</si>
  <si>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</si>
  <si>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</si>
  <si>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</si>
  <si>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</si>
  <si>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</si>
  <si>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</si>
  <si>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</si>
  <si>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</si>
  <si>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</si>
  <si>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</si>
  <si>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</si>
  <si>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</si>
  <si>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</si>
  <si>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</si>
  <si>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</si>
  <si>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</si>
  <si>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</si>
  <si>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</si>
  <si>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</si>
  <si>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</si>
  <si>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</si>
  <si>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</si>
  <si>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</si>
  <si>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</si>
  <si>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</si>
  <si>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</si>
  <si>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</si>
  <si>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</si>
  <si>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</si>
  <si>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</si>
  <si>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</si>
  <si>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</si>
  <si>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</si>
  <si>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</si>
  <si>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</si>
  <si>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</si>
  <si>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</si>
  <si>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</si>
  <si>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</si>
  <si>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</si>
  <si>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</si>
  <si>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</si>
  <si>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</si>
  <si>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</si>
  <si>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</si>
  <si>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</si>
  <si>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</si>
  <si>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</si>
  <si>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</si>
  <si>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</si>
  <si>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</si>
  <si>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</si>
  <si>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</si>
  <si>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</si>
  <si>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</si>
  <si>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</si>
  <si>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</si>
  <si>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</si>
  <si>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</si>
  <si>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</si>
  <si>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</si>
  <si>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</si>
  <si>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</si>
  <si>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</si>
  <si>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</si>
  <si>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</si>
  <si>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</si>
  <si>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</si>
  <si>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</si>
  <si>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</si>
  <si>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</si>
  <si>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</si>
  <si>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</si>
  <si>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</si>
  <si>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</si>
  <si>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</si>
  <si>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</si>
  <si>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</si>
  <si>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</si>
  <si>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</si>
  <si>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</si>
  <si>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</si>
  <si>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</si>
  <si>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</si>
  <si>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</si>
  <si>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</si>
  <si>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</si>
  <si>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</si>
  <si>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</si>
  <si>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</si>
  <si>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</si>
  <si>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</si>
  <si>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</si>
  <si>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</si>
  <si>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</si>
  <si>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</si>
  <si>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</si>
  <si>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</si>
  <si>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</si>
  <si>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</si>
  <si>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</si>
  <si>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</si>
  <si>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</si>
  <si>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</si>
  <si>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</si>
  <si>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</si>
  <si>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</si>
  <si>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</si>
  <si>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</si>
  <si>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</si>
  <si>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</si>
  <si>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</si>
  <si>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</si>
  <si>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</si>
  <si>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</si>
  <si>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</si>
  <si>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</si>
  <si>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</si>
  <si>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</si>
  <si>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</si>
  <si>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</si>
  <si>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</si>
  <si>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</si>
  <si>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</si>
  <si>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</si>
  <si>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</si>
  <si>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</si>
  <si>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</si>
  <si>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</si>
  <si>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</si>
  <si>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</si>
  <si>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</si>
  <si>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</si>
  <si>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</si>
  <si>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</si>
  <si>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</si>
  <si>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</si>
  <si>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</si>
  <si>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</si>
  <si>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</si>
  <si>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</si>
  <si>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</si>
  <si>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</si>
  <si>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</si>
  <si>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</si>
  <si>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</si>
  <si>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</si>
  <si>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</si>
  <si>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</si>
  <si>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</si>
  <si>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</si>
  <si>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</si>
  <si>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</si>
  <si>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</si>
  <si>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</si>
  <si>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</si>
  <si>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</si>
  <si>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</si>
  <si>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</si>
  <si>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</si>
  <si>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</si>
  <si>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</si>
  <si>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</si>
  <si>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</si>
  <si>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</si>
  <si>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</si>
  <si>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</si>
  <si>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</si>
  <si>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</si>
  <si>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</si>
  <si>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</si>
  <si>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</si>
  <si>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</si>
  <si>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</si>
  <si>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</si>
  <si>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</si>
  <si>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</si>
  <si>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</si>
  <si>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</si>
  <si>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</si>
  <si>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</si>
  <si>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</si>
  <si>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</si>
  <si>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</si>
  <si>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</si>
  <si>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</si>
  <si>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</si>
  <si>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</si>
  <si>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</si>
  <si>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</si>
  <si>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</si>
  <si>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</si>
  <si>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</si>
  <si>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</si>
  <si>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</si>
  <si>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</si>
  <si>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</si>
  <si>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</si>
  <si>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</si>
  <si>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</si>
  <si>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</si>
  <si>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</si>
  <si>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</si>
  <si>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</si>
  <si>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</si>
  <si>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</si>
  <si>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</si>
  <si>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</si>
  <si>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</si>
  <si>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</si>
  <si>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</si>
  <si>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</si>
  <si>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</si>
  <si>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</si>
  <si>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</si>
  <si>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</si>
  <si>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</si>
  <si>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</si>
  <si>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</si>
  <si>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</si>
  <si>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</si>
  <si>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</si>
  <si>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</si>
  <si>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</si>
  <si>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</si>
  <si>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</si>
  <si>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</si>
  <si>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</si>
  <si>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</si>
  <si>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</si>
  <si>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</si>
  <si>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</si>
  <si>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</si>
  <si>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</si>
  <si>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</si>
  <si>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</si>
  <si>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</si>
  <si>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</si>
  <si>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</si>
  <si>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</si>
  <si>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</si>
  <si>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</si>
  <si>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</si>
  <si>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</si>
  <si>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</si>
  <si>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</si>
  <si>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</si>
  <si>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</si>
  <si>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</si>
  <si>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</si>
  <si>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</si>
  <si>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</si>
  <si>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</si>
  <si>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</si>
  <si>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</si>
  <si>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</si>
  <si>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</si>
  <si>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</si>
  <si>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</si>
  <si>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</si>
  <si>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</si>
  <si>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</si>
  <si>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</si>
  <si>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</si>
  <si>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</si>
  <si>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</si>
  <si>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</si>
  <si>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</si>
  <si>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</si>
  <si>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</si>
  <si>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</si>
  <si>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</si>
  <si>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</si>
  <si>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</si>
  <si>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</si>
  <si>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</si>
  <si>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</si>
  <si>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</si>
  <si>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</si>
  <si>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</si>
  <si>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</si>
  <si>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</si>
  <si>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</si>
  <si>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</si>
  <si>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</si>
  <si>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</si>
  <si>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</si>
  <si>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</si>
  <si>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</si>
  <si>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</si>
  <si>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</si>
  <si>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</si>
  <si>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</si>
  <si>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</si>
  <si>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</si>
  <si>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</si>
  <si>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</si>
  <si>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</si>
  <si>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</si>
  <si>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</si>
  <si>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</si>
  <si>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</si>
  <si>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</si>
  <si>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</si>
  <si>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</si>
  <si>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</si>
  <si>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</si>
  <si>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</si>
  <si>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</si>
  <si>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</si>
  <si>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</si>
  <si>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</si>
  <si>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</si>
  <si>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</si>
  <si>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</si>
  <si>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</si>
  <si>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</si>
  <si>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</si>
  <si>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</si>
  <si>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</si>
  <si>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</si>
  <si>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</si>
  <si>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</si>
  <si>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</si>
  <si>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</si>
  <si>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</si>
  <si>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</si>
  <si>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</si>
  <si>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</si>
  <si>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</si>
  <si>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</si>
  <si>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</si>
  <si>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</si>
  <si>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</si>
  <si>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</si>
  <si>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</si>
  <si>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</si>
  <si>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</si>
  <si>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</si>
  <si>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</si>
  <si>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</si>
  <si>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</si>
  <si>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</si>
  <si>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</si>
  <si>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</si>
  <si>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</si>
  <si>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</si>
  <si>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</si>
  <si>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</si>
  <si>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</si>
  <si>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</si>
  <si>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</si>
  <si>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</si>
  <si>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</si>
  <si>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</si>
  <si>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</si>
  <si>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</si>
  <si>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</si>
  <si>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</si>
  <si>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</si>
  <si>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</si>
  <si>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</si>
  <si>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</si>
  <si>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</si>
  <si>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</si>
  <si>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</si>
  <si>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</si>
  <si>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</si>
  <si>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</si>
  <si>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</si>
  <si>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</si>
  <si>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</si>
  <si>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</si>
  <si>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</si>
  <si>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</si>
  <si>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</si>
  <si>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</si>
  <si>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</si>
  <si>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</si>
  <si>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</si>
  <si>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</si>
  <si>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</si>
  <si>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</si>
  <si>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</si>
  <si>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</si>
  <si>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</si>
  <si>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</si>
  <si>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</si>
  <si>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</si>
  <si>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</si>
  <si>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</si>
  <si>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</si>
  <si>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</si>
  <si>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</si>
  <si>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</si>
  <si>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</si>
  <si>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</si>
  <si>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</si>
  <si>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</si>
  <si>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</si>
  <si>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</si>
  <si>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</si>
  <si>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</si>
  <si>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</si>
  <si>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</si>
  <si>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</si>
  <si>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</si>
  <si>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</si>
  <si>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</si>
  <si>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</si>
  <si>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</si>
  <si>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</si>
  <si>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</si>
  <si>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</si>
  <si>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</si>
  <si>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</si>
  <si>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</si>
  <si>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</si>
  <si>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</si>
  <si>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</si>
  <si>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</si>
  <si>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</si>
  <si>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</si>
  <si>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</si>
  <si>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</si>
  <si>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</si>
  <si>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</si>
  <si>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</si>
  <si>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</si>
  <si>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</si>
  <si>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</si>
  <si>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</si>
  <si>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</si>
  <si>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</si>
  <si>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</si>
  <si>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</si>
  <si>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</si>
  <si>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</si>
  <si>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</si>
  <si>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</si>
  <si>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</si>
  <si>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</si>
  <si>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</si>
  <si>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</si>
  <si>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</si>
  <si>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</si>
  <si>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</si>
  <si>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</si>
  <si>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</si>
  <si>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</si>
  <si>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</si>
  <si>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</si>
  <si>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</si>
  <si>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</si>
  <si>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</si>
  <si>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</si>
  <si>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</si>
  <si>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</si>
  <si>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</si>
  <si>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</si>
  <si>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</si>
  <si>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</si>
  <si>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</si>
  <si>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</si>
  <si>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</si>
  <si>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</si>
  <si>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</si>
  <si>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</si>
  <si>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</si>
  <si>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</si>
  <si>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</si>
  <si>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</si>
  <si>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</si>
  <si>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</si>
  <si>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</si>
  <si>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</si>
  <si>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</si>
  <si>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</si>
  <si>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</si>
  <si>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</si>
  <si>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</si>
  <si>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</si>
  <si>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</si>
  <si>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</si>
  <si>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</si>
  <si>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</si>
  <si>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</si>
  <si>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</si>
  <si>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</si>
  <si>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</si>
  <si>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</si>
  <si>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</si>
  <si>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</si>
  <si>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</si>
  <si>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</si>
  <si>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</si>
  <si>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</si>
  <si>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</si>
  <si>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</si>
  <si>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</si>
  <si>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</si>
  <si>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</si>
  <si>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</si>
  <si>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</si>
  <si>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</si>
  <si>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</si>
  <si>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</si>
  <si>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</si>
  <si>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</si>
  <si>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</si>
  <si>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</si>
  <si>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</si>
  <si>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</si>
  <si>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</si>
  <si>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</si>
  <si>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</si>
  <si>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</si>
  <si>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</si>
  <si>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</si>
  <si>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</si>
  <si>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</si>
  <si>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</si>
  <si>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</si>
  <si>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</si>
  <si>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</si>
  <si>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</si>
  <si>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</si>
  <si>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</si>
  <si>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</si>
  <si>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</si>
  <si>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</si>
  <si>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</si>
  <si>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</si>
  <si>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</si>
  <si>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</si>
  <si>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</si>
  <si>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</si>
  <si>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</si>
  <si>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</si>
  <si>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</si>
  <si>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</si>
  <si>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</si>
  <si>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</si>
  <si>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</si>
  <si>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</si>
  <si>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</si>
  <si>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</si>
  <si>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</si>
  <si>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</si>
  <si>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</si>
  <si>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</si>
  <si>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</si>
  <si>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</si>
  <si>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</si>
  <si>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</si>
  <si>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</si>
  <si>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</si>
  <si>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</si>
  <si>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</si>
  <si>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</si>
  <si>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</si>
  <si>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</si>
  <si>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</si>
  <si>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</si>
  <si>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</si>
  <si>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</si>
  <si>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</si>
  <si>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</si>
  <si>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</si>
  <si>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</si>
  <si>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</si>
  <si>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</si>
  <si>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</si>
  <si>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</si>
  <si>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</si>
  <si>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</si>
  <si>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</si>
  <si>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</si>
  <si>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</si>
  <si>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</si>
  <si>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</si>
  <si>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</si>
  <si>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</si>
  <si>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</si>
  <si>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</si>
  <si>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</si>
  <si>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</si>
  <si>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</si>
  <si>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</si>
  <si>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</si>
  <si>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</si>
  <si>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</si>
  <si>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</si>
  <si>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</si>
  <si>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</si>
  <si>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</si>
  <si>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</si>
  <si>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</si>
  <si>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</si>
  <si>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</si>
  <si>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</si>
  <si>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</si>
  <si>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</si>
  <si>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</si>
  <si>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</si>
  <si>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</si>
  <si>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</si>
  <si>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</si>
  <si>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</si>
  <si>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</si>
  <si>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</si>
  <si>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</si>
  <si>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</si>
  <si>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</si>
  <si>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</si>
  <si>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</si>
  <si>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</si>
  <si>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</si>
  <si>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</si>
  <si>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</si>
  <si>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</si>
  <si>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</si>
  <si>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</si>
  <si>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</si>
  <si>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</si>
  <si>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</si>
  <si>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</si>
  <si>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</si>
  <si>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</si>
  <si>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</si>
  <si>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</si>
  <si>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</si>
  <si>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</si>
  <si>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</si>
  <si>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</si>
  <si>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</si>
  <si>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</si>
  <si>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</si>
  <si>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</si>
  <si>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</si>
  <si>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</si>
  <si>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</si>
  <si>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</si>
  <si>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</si>
  <si>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</si>
  <si>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</si>
  <si>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</si>
  <si>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</si>
  <si>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</si>
  <si>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</si>
  <si>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</si>
  <si>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</si>
  <si>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</si>
  <si>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</si>
  <si>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</si>
  <si>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</si>
  <si>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</si>
  <si>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</si>
  <si>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</si>
  <si>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</si>
  <si>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</si>
  <si>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</si>
  <si>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</si>
  <si>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</si>
  <si>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</si>
  <si>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</si>
  <si>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</si>
  <si>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</si>
  <si>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</si>
  <si>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</si>
  <si>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</si>
  <si>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</si>
  <si>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</si>
  <si>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</si>
  <si>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</si>
  <si>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</si>
  <si>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</si>
  <si>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</si>
  <si>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</si>
  <si>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</si>
  <si>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</si>
  <si>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</si>
  <si>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</si>
  <si>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</si>
  <si>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</si>
  <si>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</si>
  <si>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</si>
  <si>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</si>
  <si>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</si>
  <si>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</si>
  <si>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</si>
  <si>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</si>
  <si>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</si>
  <si>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</si>
  <si>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</si>
  <si>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</si>
  <si>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</si>
  <si>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</si>
  <si>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</si>
  <si>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</si>
  <si>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</si>
  <si>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</si>
  <si>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</si>
  <si>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</si>
  <si>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</si>
  <si>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</si>
  <si>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</si>
  <si>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</si>
  <si>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</si>
  <si>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</si>
  <si>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</si>
  <si>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</si>
  <si>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</si>
  <si>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</si>
  <si>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</si>
  <si>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</si>
  <si>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</si>
  <si>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</si>
  <si>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</si>
  <si>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</si>
  <si>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</si>
  <si>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</si>
  <si>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</si>
  <si>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</si>
  <si>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</si>
  <si>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</si>
  <si>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</si>
  <si>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</si>
  <si>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</si>
  <si>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</si>
  <si>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</si>
  <si>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</si>
  <si>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</si>
  <si>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</si>
  <si>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</si>
  <si>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</si>
  <si>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</si>
  <si>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</si>
  <si>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</si>
  <si>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</si>
  <si>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</si>
  <si>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</si>
  <si>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</si>
  <si>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</si>
  <si>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</si>
  <si>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</si>
  <si>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</si>
  <si>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</si>
  <si>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</si>
  <si>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</si>
  <si>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</si>
  <si>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</si>
  <si>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</si>
  <si>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</si>
  <si>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</si>
  <si>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</si>
  <si>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</si>
  <si>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</si>
  <si>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</si>
  <si>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</si>
  <si>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</si>
  <si>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</si>
  <si>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</si>
  <si>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</si>
  <si>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</si>
  <si>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</si>
  <si>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</si>
  <si>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</si>
  <si>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</si>
  <si>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</si>
  <si>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</si>
  <si>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</si>
  <si>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</si>
  <si>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</si>
  <si>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</si>
  <si>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</si>
  <si>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</si>
  <si>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</si>
  <si>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</si>
  <si>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</si>
  <si>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</si>
  <si>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</si>
  <si>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</si>
  <si>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</si>
  <si>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</si>
  <si>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</si>
  <si>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</si>
  <si>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</si>
  <si>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</si>
  <si>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</si>
  <si>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</si>
  <si>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</si>
  <si>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</si>
  <si>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</si>
  <si>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</si>
  <si>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</si>
  <si>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</si>
  <si>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</si>
  <si>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</si>
  <si>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</si>
  <si>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</si>
  <si>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</si>
  <si>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</si>
  <si>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</si>
  <si>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</si>
  <si>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</si>
  <si>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</si>
  <si>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</si>
  <si>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</si>
  <si>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</si>
  <si>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</si>
  <si>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</si>
  <si>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</si>
  <si>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</si>
  <si>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</si>
  <si>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</si>
  <si>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</si>
  <si>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</si>
  <si>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</si>
  <si>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</si>
  <si>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</si>
  <si>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</si>
  <si>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</si>
  <si>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</si>
  <si>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</si>
  <si>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</si>
  <si>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</si>
  <si>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</si>
  <si>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</si>
  <si>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</si>
  <si>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</si>
  <si>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</si>
  <si>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</si>
  <si>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</si>
  <si>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</si>
  <si>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</si>
  <si>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</si>
  <si>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</si>
  <si>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</si>
  <si>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</si>
  <si>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</si>
  <si>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</si>
  <si>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</si>
  <si>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</si>
  <si>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</si>
  <si>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</si>
  <si>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</si>
  <si>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</si>
  <si>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</si>
  <si>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</si>
  <si>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</si>
  <si>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</si>
  <si>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</si>
  <si>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</si>
  <si>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</si>
  <si>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</si>
  <si>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</si>
  <si>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</si>
  <si>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</si>
  <si>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</si>
  <si>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</si>
  <si>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</si>
  <si>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</si>
  <si>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</si>
  <si>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</si>
  <si>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</si>
  <si>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</si>
  <si>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</si>
  <si>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</si>
  <si>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</si>
  <si>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</si>
  <si>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</si>
  <si>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</si>
  <si>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</si>
  <si>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</si>
  <si>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</si>
  <si>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</si>
  <si>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</si>
  <si>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</si>
  <si>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</si>
  <si>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</si>
  <si>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</si>
  <si>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</si>
  <si>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</si>
  <si>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</si>
  <si>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</si>
  <si>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</si>
  <si>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</si>
  <si>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</si>
  <si>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</si>
  <si>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</si>
  <si>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</si>
  <si>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</si>
  <si>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</si>
  <si>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</si>
  <si>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</si>
  <si>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</si>
  <si>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</si>
  <si>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</si>
  <si>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</si>
  <si>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</si>
  <si>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</si>
  <si>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</si>
  <si>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</si>
  <si>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</si>
  <si>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</si>
  <si>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</si>
  <si>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</si>
  <si>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</si>
  <si>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</si>
  <si>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</si>
  <si>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</si>
  <si>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</si>
  <si>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</si>
  <si>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</si>
  <si>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</si>
  <si>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</si>
  <si>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</si>
  <si>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</si>
  <si>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</si>
  <si>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</si>
  <si>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</si>
  <si>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</si>
  <si>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</si>
  <si>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</si>
  <si>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</si>
  <si>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</si>
  <si>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</si>
  <si>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</si>
  <si>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</si>
  <si>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</si>
  <si>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</si>
  <si>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</si>
  <si>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</si>
  <si>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</si>
  <si>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</si>
  <si>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</si>
  <si>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</si>
  <si>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</si>
  <si>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</si>
  <si>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</si>
  <si>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</si>
  <si>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</si>
  <si>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</si>
  <si>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</si>
  <si>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</si>
  <si>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</si>
  <si>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</si>
  <si>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</si>
  <si>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</si>
  <si>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</si>
  <si>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</si>
  <si>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</si>
  <si>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</si>
  <si>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</si>
  <si>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</si>
  <si>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</si>
  <si>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</si>
  <si>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</si>
  <si>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</si>
  <si>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</si>
  <si>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</si>
  <si>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</si>
  <si>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</si>
  <si>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</si>
  <si>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</si>
  <si>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</si>
  <si>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</si>
  <si>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</si>
  <si>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</si>
  <si>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</si>
  <si>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</si>
  <si>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</si>
  <si>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</si>
  <si>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</si>
  <si>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</si>
  <si>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</si>
  <si>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</si>
  <si>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</si>
  <si>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</si>
  <si>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</si>
  <si>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</si>
  <si>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</si>
  <si>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</si>
  <si>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</si>
  <si>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</si>
  <si>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</si>
  <si>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</si>
  <si>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</si>
  <si>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</si>
  <si>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</si>
  <si>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</si>
  <si>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</si>
  <si>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</si>
  <si>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</si>
  <si>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</si>
  <si>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</si>
  <si>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</si>
  <si>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</si>
  <si>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</si>
  <si>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</si>
  <si>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</si>
  <si>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</si>
  <si>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</si>
  <si>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</si>
  <si>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</si>
  <si>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</si>
  <si>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</si>
  <si>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</si>
  <si>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</si>
  <si>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</si>
  <si>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</si>
  <si>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</si>
  <si>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</si>
  <si>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</si>
  <si>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</si>
  <si>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</si>
  <si>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</si>
  <si>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</si>
  <si>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</si>
  <si>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</si>
  <si>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</si>
  <si>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</si>
  <si>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</si>
  <si>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</si>
  <si>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</si>
  <si>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</si>
  <si>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</si>
  <si>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</si>
  <si>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</si>
  <si>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</si>
  <si>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</si>
  <si>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</si>
  <si>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</si>
  <si>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</si>
  <si>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</si>
  <si>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</si>
  <si>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</si>
  <si>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</si>
  <si>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</si>
  <si>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</si>
  <si>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</si>
  <si>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</si>
  <si>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</si>
  <si>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</si>
  <si>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</si>
  <si>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</si>
  <si>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</si>
  <si>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</si>
  <si>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</si>
  <si>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</si>
  <si>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</si>
  <si>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</si>
  <si>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</si>
  <si>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</si>
  <si>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</si>
  <si>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</si>
  <si>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</si>
  <si>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</si>
  <si>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</si>
  <si>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</si>
  <si>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</si>
  <si>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</si>
  <si>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</si>
  <si>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</si>
  <si>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</si>
  <si>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</si>
  <si>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</si>
  <si>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</si>
  <si>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</si>
  <si>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</si>
  <si>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</si>
  <si>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</si>
  <si>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</si>
  <si>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</si>
  <si>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</si>
  <si>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</si>
  <si>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</si>
  <si>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</si>
  <si>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</si>
  <si>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</si>
  <si>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</si>
  <si>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</si>
  <si>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</si>
  <si>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</si>
  <si>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</si>
  <si>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</si>
  <si>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</si>
  <si>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</si>
  <si>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</si>
  <si>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</si>
  <si>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</si>
  <si>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</si>
  <si>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</si>
  <si>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</si>
  <si>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</si>
  <si>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</si>
  <si>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</si>
  <si>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</si>
  <si>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</si>
  <si>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</si>
  <si>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</si>
  <si>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</si>
  <si>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</si>
  <si>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</si>
  <si>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</si>
  <si>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</si>
  <si>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</si>
  <si>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</si>
  <si>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</si>
  <si>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</si>
  <si>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</si>
  <si>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</si>
  <si>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</si>
  <si>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</si>
  <si>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</si>
  <si>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</si>
  <si>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</si>
  <si>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</si>
  <si>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</si>
  <si>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</si>
  <si>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</si>
  <si>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</si>
  <si>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</si>
  <si>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</si>
  <si>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</si>
  <si>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</si>
  <si>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</si>
  <si>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</si>
  <si>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</si>
  <si>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</si>
  <si>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</si>
  <si>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</si>
  <si>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</si>
  <si>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</si>
  <si>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</si>
  <si>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</si>
  <si>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</si>
  <si>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</si>
  <si>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</si>
  <si>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</si>
  <si>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</si>
  <si>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</si>
  <si>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</si>
  <si>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</si>
  <si>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</si>
  <si>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</si>
  <si>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</si>
  <si>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</si>
  <si>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</si>
  <si>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</si>
  <si>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</si>
  <si>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</si>
  <si>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</si>
  <si>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</si>
  <si>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</si>
  <si>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</si>
  <si>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</si>
  <si>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</si>
  <si>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</si>
  <si>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</si>
  <si>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</si>
  <si>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</si>
  <si>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</si>
  <si>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</si>
  <si>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</si>
  <si>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</si>
  <si>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</si>
  <si>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</si>
  <si>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</si>
  <si>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</si>
  <si>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</si>
  <si>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</si>
  <si>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</si>
  <si>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</si>
  <si>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</si>
  <si>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</si>
  <si>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</si>
  <si>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</si>
  <si>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</si>
  <si>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</si>
  <si>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</si>
  <si>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</si>
  <si>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</si>
  <si>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</si>
  <si>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</si>
  <si>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</si>
  <si>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</si>
  <si>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</si>
  <si>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</si>
  <si>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</si>
  <si>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</si>
  <si>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</si>
  <si>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</si>
  <si>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</si>
  <si>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</si>
  <si>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</si>
  <si>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</si>
  <si>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</si>
  <si>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</si>
  <si>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</si>
  <si>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</si>
  <si>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</si>
  <si>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</si>
  <si>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</si>
  <si>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</si>
  <si>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</si>
  <si>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</si>
  <si>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</si>
  <si>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</si>
  <si>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</si>
  <si>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</si>
  <si>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</si>
  <si>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</si>
  <si>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</si>
  <si>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</si>
  <si>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</si>
  <si>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</si>
  <si>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</si>
  <si>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</si>
  <si>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</si>
  <si>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</si>
  <si>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</si>
  <si>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</si>
  <si>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</si>
  <si>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</si>
  <si>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</si>
  <si>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</si>
  <si>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</si>
  <si>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</si>
  <si>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</si>
  <si>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</si>
  <si>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</si>
  <si>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</si>
  <si>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</si>
  <si>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</si>
  <si>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</si>
  <si>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</si>
  <si>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</si>
  <si>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</si>
  <si>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</si>
  <si>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</si>
  <si>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</si>
  <si>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</si>
  <si>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</si>
  <si>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</si>
  <si>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</si>
  <si>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</si>
  <si>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</si>
  <si>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</si>
  <si>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</si>
  <si>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</si>
  <si>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</si>
  <si>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</si>
  <si>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</si>
  <si>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</si>
  <si>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</si>
  <si>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</si>
  <si>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</si>
  <si>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</si>
  <si>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</si>
  <si>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</si>
  <si>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</si>
  <si>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</si>
  <si>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</si>
  <si>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</si>
  <si>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</si>
  <si>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</si>
  <si>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</si>
  <si>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</si>
  <si>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</si>
  <si>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</si>
  <si>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</si>
  <si>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</si>
  <si>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</si>
  <si>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</si>
  <si>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</si>
  <si>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</si>
  <si>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</si>
  <si>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</si>
  <si>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</si>
  <si>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</si>
  <si>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</si>
  <si>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</si>
  <si>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</si>
  <si>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</si>
  <si>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</si>
  <si>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</si>
  <si>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</si>
  <si>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</si>
  <si>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</si>
  <si>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</si>
  <si>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</si>
  <si>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</si>
  <si>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</si>
  <si>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</si>
  <si>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</si>
  <si>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</si>
  <si>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</si>
  <si>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</si>
  <si>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</si>
  <si>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</si>
  <si>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</si>
  <si>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</si>
  <si>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</si>
  <si>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</si>
  <si>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</si>
  <si>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</si>
  <si>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</si>
  <si>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</si>
  <si>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</si>
  <si>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</si>
  <si>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</si>
  <si>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</si>
  <si>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</si>
  <si>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</si>
  <si>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</si>
  <si>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</si>
  <si>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</si>
  <si>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</si>
  <si>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</si>
  <si>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</si>
  <si>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</si>
  <si>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</si>
  <si>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</si>
  <si>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</si>
  <si>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</si>
  <si>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</si>
  <si>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</si>
  <si>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</si>
  <si>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</si>
  <si>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</si>
  <si>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</si>
  <si>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</si>
  <si>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</si>
  <si>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</si>
  <si>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</si>
  <si>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</si>
  <si>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</si>
  <si>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</si>
  <si>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</si>
  <si>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</si>
  <si>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</si>
  <si>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</si>
  <si>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</si>
  <si>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</si>
  <si>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</si>
  <si>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</si>
  <si>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</si>
  <si>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</si>
  <si>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</si>
  <si>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</si>
  <si>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</si>
  <si>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</si>
  <si>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</si>
  <si>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</si>
  <si>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</si>
  <si>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</si>
  <si>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</si>
  <si>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</si>
  <si>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</si>
  <si>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</si>
  <si>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</si>
  <si>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</si>
  <si>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</si>
  <si>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</si>
  <si>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</si>
  <si>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</si>
  <si>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</si>
  <si>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</si>
  <si>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</si>
  <si>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</si>
  <si>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</si>
  <si>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</si>
  <si>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</si>
  <si>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</si>
  <si>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</si>
  <si>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</si>
  <si>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</si>
  <si>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</si>
  <si>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</si>
  <si>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</si>
  <si>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</si>
  <si>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</si>
  <si>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</si>
  <si>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</si>
  <si>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</si>
  <si>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</si>
  <si>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</si>
  <si>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</si>
  <si>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</si>
  <si>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</si>
  <si>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</si>
  <si>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</si>
  <si>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</si>
  <si>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</si>
  <si>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</si>
  <si>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</si>
  <si>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</si>
  <si>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</si>
  <si>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</si>
  <si>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</si>
  <si>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</si>
  <si>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</si>
  <si>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</si>
  <si>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</si>
  <si>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</si>
  <si>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</si>
  <si>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</si>
  <si>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</si>
  <si>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</si>
  <si>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</si>
  <si>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</si>
  <si>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</si>
  <si>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</si>
  <si>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</si>
  <si>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</si>
  <si>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</si>
  <si>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</si>
  <si>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</si>
  <si>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</si>
  <si>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</si>
  <si>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</si>
  <si>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</si>
  <si>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</si>
  <si>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</si>
  <si>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</si>
  <si>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</si>
  <si>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</si>
  <si>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</si>
  <si>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</si>
  <si>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</si>
  <si>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</si>
  <si>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</si>
  <si>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</si>
  <si>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</si>
  <si>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</si>
  <si>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</si>
  <si>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</si>
  <si>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</si>
  <si>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</si>
  <si>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</si>
  <si>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</si>
  <si>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</si>
  <si>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</si>
  <si>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</si>
  <si>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</si>
  <si>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</si>
  <si>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</si>
  <si>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</si>
  <si>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</si>
  <si>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</si>
  <si>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</si>
  <si>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</si>
  <si>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</si>
  <si>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</si>
  <si>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</si>
  <si>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</si>
  <si>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</si>
  <si>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</si>
  <si>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</si>
  <si>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</si>
  <si>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</si>
  <si>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</si>
  <si>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</si>
  <si>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</si>
  <si>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</si>
  <si>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</si>
  <si>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</si>
  <si>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</si>
  <si>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</si>
  <si>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</si>
  <si>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</si>
  <si>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</si>
  <si>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</si>
  <si>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</si>
  <si>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</si>
  <si>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</si>
  <si>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</si>
  <si>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</si>
  <si>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</si>
  <si>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</si>
  <si>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</si>
  <si>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</si>
  <si>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</si>
  <si>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</si>
  <si>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</si>
  <si>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</si>
  <si>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</si>
  <si>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</si>
  <si>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</si>
  <si>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</si>
  <si>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</si>
  <si>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</si>
  <si>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</si>
  <si>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</si>
  <si>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</si>
  <si>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</si>
  <si>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</si>
  <si>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</si>
  <si>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</si>
  <si>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</si>
  <si>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</si>
  <si>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</si>
  <si>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</si>
  <si>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</si>
  <si>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</si>
  <si>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</si>
  <si>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</si>
  <si>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</si>
  <si>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</si>
  <si>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</si>
  <si>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</si>
  <si>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</si>
  <si>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</si>
  <si>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</si>
  <si>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</si>
  <si>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</si>
  <si>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</si>
  <si>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</si>
  <si>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</si>
  <si>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</si>
  <si>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</si>
  <si>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</si>
  <si>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</si>
  <si>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</si>
  <si>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</si>
  <si>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</si>
  <si>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</si>
  <si>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</si>
  <si>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</si>
  <si>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</si>
  <si>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</si>
  <si>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</si>
  <si>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</si>
  <si>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</si>
  <si>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</si>
  <si>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</si>
  <si>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</si>
  <si>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</si>
  <si>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</si>
  <si>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</si>
  <si>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</si>
  <si>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</si>
  <si>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</si>
  <si>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</si>
  <si>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</si>
  <si>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</si>
  <si>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</si>
  <si>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</si>
  <si>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</si>
  <si>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</si>
  <si>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</si>
  <si>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</si>
  <si>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</si>
  <si>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</si>
  <si>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</si>
  <si>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</si>
  <si>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</si>
  <si>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</si>
  <si>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</si>
  <si>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</si>
  <si>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</si>
  <si>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</si>
  <si>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</si>
  <si>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</si>
  <si>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</si>
  <si>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</si>
  <si>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</si>
  <si>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</si>
  <si>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</si>
  <si>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</si>
  <si>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</si>
  <si>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</si>
  <si>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</si>
  <si>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</si>
  <si>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</si>
  <si>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</si>
  <si>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</si>
  <si>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</si>
  <si>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</si>
  <si>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</si>
  <si>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</si>
  <si>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</si>
  <si>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</si>
  <si>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</si>
  <si>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</si>
  <si>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</si>
  <si>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</si>
  <si>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</si>
  <si>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</si>
  <si>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</si>
  <si>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</si>
  <si>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</si>
  <si>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</si>
  <si>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</si>
  <si>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</si>
  <si>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</si>
  <si>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</si>
  <si>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</si>
  <si>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</si>
  <si>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</si>
  <si>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</si>
  <si>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</si>
  <si>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</si>
  <si>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</si>
  <si>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</si>
  <si>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</si>
  <si>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</si>
  <si>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</si>
  <si>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</si>
  <si>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</si>
  <si>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</si>
  <si>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</si>
  <si>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</si>
  <si>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</si>
  <si>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</si>
  <si>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</si>
  <si>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</si>
  <si>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</si>
  <si>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</si>
  <si>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</si>
  <si>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</si>
  <si>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</si>
  <si>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</si>
  <si>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</si>
  <si>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</si>
  <si>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</si>
  <si>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</si>
  <si>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</si>
  <si>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</si>
  <si>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</si>
  <si>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</si>
  <si>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</si>
  <si>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</si>
  <si>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</si>
  <si>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</si>
  <si>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</si>
  <si>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</si>
  <si>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</si>
  <si>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</si>
  <si>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</si>
  <si>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</si>
  <si>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</si>
  <si>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</si>
  <si>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</si>
  <si>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</si>
  <si>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</si>
  <si>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</si>
  <si>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</si>
  <si>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</si>
  <si>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</si>
  <si>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</si>
  <si>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</si>
  <si>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</si>
  <si>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</si>
  <si>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</si>
  <si>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</si>
  <si>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</si>
  <si>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</si>
  <si>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</si>
  <si>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</si>
  <si>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</si>
  <si>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</si>
  <si>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</si>
  <si>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</si>
  <si>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</si>
  <si>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</si>
  <si>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</si>
  <si>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</si>
  <si>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</si>
  <si>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</si>
  <si>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</si>
  <si>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</si>
  <si>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</si>
  <si>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</si>
  <si>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</si>
  <si>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</si>
  <si>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</si>
  <si>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</si>
  <si>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</si>
  <si>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</si>
  <si>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</si>
  <si>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</si>
  <si>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</si>
  <si>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</si>
  <si>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</si>
  <si>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</si>
  <si>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</si>
  <si>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</si>
  <si>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</si>
  <si>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</si>
  <si>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</si>
  <si>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</si>
  <si>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</si>
  <si>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</si>
  <si>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</si>
  <si>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</si>
  <si>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</si>
  <si>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</si>
  <si>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</si>
  <si>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</si>
  <si>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</si>
  <si>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</si>
  <si>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</si>
  <si>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</si>
  <si>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</si>
  <si>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</si>
  <si>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</si>
  <si>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</si>
  <si>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</si>
  <si>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</si>
  <si>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</si>
  <si>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</si>
  <si>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</si>
  <si>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</si>
  <si>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</si>
  <si>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</si>
  <si>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</si>
  <si>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</si>
  <si>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</si>
  <si>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</si>
  <si>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</si>
  <si>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</si>
  <si>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</si>
  <si>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</si>
  <si>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</si>
  <si>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</si>
  <si>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</si>
  <si>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</si>
  <si>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</si>
  <si>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</si>
  <si>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</si>
  <si>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</si>
  <si>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</si>
  <si>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</si>
  <si>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</si>
  <si>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</si>
  <si>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</si>
  <si>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</si>
  <si>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</si>
  <si>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</si>
  <si>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</si>
  <si>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</si>
  <si>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</si>
  <si>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</si>
  <si>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</si>
  <si>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</si>
  <si>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</si>
  <si>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</si>
  <si>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</si>
  <si>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</si>
  <si>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</si>
  <si>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</si>
  <si>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</si>
  <si>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</si>
  <si>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</si>
  <si>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</si>
  <si>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</si>
  <si>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</si>
  <si>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</si>
  <si>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</si>
  <si>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</si>
  <si>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</si>
  <si>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</si>
  <si>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</si>
  <si>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</si>
  <si>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</si>
  <si>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</si>
  <si>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</si>
  <si>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</si>
  <si>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</si>
  <si>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</si>
  <si>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</si>
  <si>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</si>
  <si>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</si>
  <si>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</si>
  <si>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</si>
  <si>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</si>
  <si>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</si>
  <si>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</si>
  <si>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</si>
  <si>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</si>
  <si>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</si>
  <si>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</si>
  <si>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</si>
  <si>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</si>
  <si>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</si>
  <si>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</si>
  <si>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</si>
  <si>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</si>
  <si>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</si>
  <si>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</si>
  <si>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</si>
  <si>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</si>
  <si>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</si>
  <si>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</si>
  <si>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</si>
  <si>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</si>
  <si>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</si>
  <si>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</si>
  <si>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</si>
  <si>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</si>
  <si>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</si>
  <si>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</si>
  <si>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</si>
  <si>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</si>
  <si>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</si>
  <si>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</si>
  <si>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</si>
  <si>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</si>
  <si>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</si>
  <si>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</si>
  <si>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</si>
  <si>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</si>
  <si>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</si>
  <si>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</si>
  <si>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</si>
  <si>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</si>
  <si>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</si>
  <si>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</si>
  <si>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</si>
  <si>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</si>
  <si>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</si>
  <si>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</si>
  <si>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</si>
  <si>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</si>
  <si>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</si>
  <si>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</si>
  <si>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</si>
  <si>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</si>
  <si>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</si>
  <si>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</si>
  <si>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</si>
  <si>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</si>
  <si>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</si>
  <si>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</si>
  <si>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</si>
  <si>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</si>
  <si>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</si>
  <si>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</si>
  <si>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</si>
  <si>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</si>
  <si>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</si>
  <si>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</si>
  <si>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</si>
  <si>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</si>
  <si>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</si>
  <si>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</si>
  <si>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</si>
  <si>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</si>
  <si>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</si>
  <si>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</si>
  <si>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</si>
  <si>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</si>
  <si>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</si>
  <si>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</si>
  <si>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</si>
  <si>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</si>
  <si>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</si>
  <si>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</si>
  <si>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</si>
  <si>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</si>
  <si>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</si>
  <si>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</si>
  <si>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</si>
  <si>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</si>
  <si>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</si>
  <si>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</si>
  <si>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</si>
  <si>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</si>
  <si>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</si>
  <si>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</si>
  <si>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</si>
  <si>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</si>
  <si>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</si>
  <si>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</si>
  <si>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</si>
  <si>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</si>
  <si>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</si>
  <si>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</si>
  <si>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</si>
  <si>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</si>
  <si>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</si>
  <si>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</si>
  <si>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</si>
  <si>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</si>
  <si>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</si>
  <si>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</si>
  <si>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</si>
  <si>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</si>
  <si>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</si>
  <si>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</si>
  <si>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</si>
  <si>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</si>
  <si>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</si>
  <si>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</si>
  <si>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</si>
  <si>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</si>
  <si>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</si>
  <si>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</si>
  <si>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</si>
  <si>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</si>
  <si>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</si>
  <si>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</si>
  <si>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</si>
  <si>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</si>
  <si>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</si>
  <si>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</si>
  <si>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</si>
  <si>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</si>
  <si>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</si>
  <si>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</si>
  <si>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</si>
  <si>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</si>
  <si>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</si>
  <si>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</si>
  <si>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</si>
  <si>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</si>
  <si>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</si>
  <si>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</si>
  <si>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</si>
  <si>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</si>
  <si>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</si>
  <si>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</si>
  <si>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</si>
  <si>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</si>
  <si>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</si>
  <si>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</si>
  <si>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</si>
  <si>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</si>
  <si>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</si>
  <si>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</si>
  <si>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</si>
  <si>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</si>
  <si>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</si>
  <si>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</si>
  <si>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</si>
  <si>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</si>
  <si>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</si>
  <si>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</si>
  <si>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</si>
  <si>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</si>
  <si>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</si>
  <si>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</si>
  <si>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</si>
  <si>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</si>
  <si>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</si>
  <si>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</si>
  <si>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</si>
  <si>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</si>
  <si>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</si>
  <si>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</si>
  <si>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</si>
  <si>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</si>
  <si>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</si>
  <si>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</si>
  <si>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</si>
  <si>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</si>
  <si>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</si>
  <si>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</si>
  <si>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</si>
  <si>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</si>
  <si>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</si>
  <si>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</si>
  <si>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</si>
  <si>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</si>
  <si>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</si>
  <si>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</si>
  <si>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</si>
  <si>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</si>
  <si>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</si>
  <si>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</si>
  <si>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</si>
  <si>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</si>
  <si>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</si>
  <si>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</si>
  <si>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</si>
  <si>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</si>
  <si>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</si>
  <si>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</si>
  <si>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</si>
  <si>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</si>
  <si>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</si>
  <si>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</si>
  <si>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</si>
  <si>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</si>
  <si>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</si>
  <si>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</si>
  <si>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</si>
  <si>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</si>
  <si>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</si>
  <si>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</si>
  <si>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</si>
  <si>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</si>
  <si>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</si>
  <si>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</si>
  <si>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</si>
  <si>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</si>
  <si>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</si>
  <si>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</si>
  <si>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</si>
  <si>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</si>
  <si>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</si>
  <si>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</si>
  <si>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</si>
  <si>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</si>
  <si>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</si>
  <si>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</si>
  <si>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</si>
  <si>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</si>
  <si>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</si>
  <si>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</si>
  <si>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</si>
  <si>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</si>
  <si>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</si>
  <si>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</si>
  <si>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</si>
  <si>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</si>
  <si>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</si>
  <si>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</si>
  <si>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</si>
  <si>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</si>
  <si>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</si>
  <si>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</si>
  <si>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</si>
  <si>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</si>
  <si>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</si>
  <si>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</si>
  <si>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</si>
  <si>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</si>
  <si>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</si>
  <si>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</si>
  <si>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</si>
  <si>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</si>
  <si>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</si>
  <si>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</si>
  <si>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</si>
  <si>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</si>
  <si>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</si>
  <si>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</si>
  <si>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</si>
  <si>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</si>
  <si>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</si>
  <si>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</si>
  <si>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</si>
  <si>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</si>
  <si>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</si>
  <si>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</si>
  <si>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</si>
  <si>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</si>
  <si>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</si>
  <si>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</si>
  <si>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</si>
  <si>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</si>
  <si>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</si>
  <si>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</si>
  <si>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</si>
  <si>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</si>
  <si>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</si>
  <si>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</si>
  <si>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</si>
  <si>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</si>
  <si>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</si>
  <si>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</si>
  <si>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</si>
  <si>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</si>
  <si>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</si>
  <si>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</si>
  <si>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</si>
  <si>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</si>
  <si>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</si>
  <si>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</si>
  <si>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</si>
  <si>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</si>
  <si>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</si>
  <si>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</si>
  <si>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</si>
  <si>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</si>
  <si>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</si>
  <si>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</si>
  <si>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</si>
  <si>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</si>
  <si>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</si>
  <si>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</si>
  <si>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</si>
  <si>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</si>
  <si>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</si>
  <si>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</si>
  <si>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</si>
  <si>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</si>
  <si>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</si>
  <si>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</si>
  <si>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</si>
  <si>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</si>
  <si>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</si>
  <si>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</si>
  <si>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</si>
  <si>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</si>
  <si>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</si>
  <si>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</si>
  <si>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</si>
  <si>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</si>
  <si>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</si>
  <si>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</si>
  <si>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</si>
  <si>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</si>
  <si>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</si>
  <si>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</si>
  <si>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</si>
  <si>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</si>
  <si>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</si>
  <si>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</si>
  <si>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</si>
  <si>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</si>
  <si>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</si>
  <si>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</si>
  <si>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</si>
  <si>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</si>
  <si>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</si>
  <si>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</si>
  <si>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</si>
  <si>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</si>
  <si>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</si>
  <si>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</si>
  <si>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</si>
  <si>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</si>
  <si>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</si>
  <si>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</si>
  <si>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</si>
  <si>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</si>
  <si>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</si>
  <si>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</si>
  <si>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</si>
  <si>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</si>
  <si>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</si>
  <si>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</si>
  <si>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</si>
  <si>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</si>
  <si>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</si>
  <si>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</si>
  <si>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</si>
  <si>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</si>
  <si>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</si>
  <si>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</si>
  <si>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</si>
  <si>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</si>
  <si>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</si>
  <si>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</si>
  <si>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</si>
  <si>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</si>
  <si>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</si>
  <si>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</si>
  <si>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</si>
  <si>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</si>
  <si>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</si>
  <si>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</si>
  <si>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</si>
  <si>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</si>
  <si>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</si>
  <si>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</si>
  <si>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</si>
  <si>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</si>
  <si>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</si>
  <si>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</si>
  <si>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</si>
  <si>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</si>
  <si>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</si>
  <si>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</si>
  <si>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</si>
  <si>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</si>
  <si>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</si>
  <si>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</si>
  <si>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</si>
  <si>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</si>
  <si>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</si>
  <si>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</si>
  <si>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</si>
  <si>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</si>
  <si>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</si>
  <si>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</si>
  <si>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</si>
  <si>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</si>
  <si>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</si>
  <si>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</si>
  <si>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</si>
  <si>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</si>
  <si>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</si>
  <si>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</si>
  <si>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</si>
  <si>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</si>
  <si>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</si>
  <si>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</si>
  <si>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</si>
  <si>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</si>
  <si>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</si>
  <si>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</si>
  <si>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</si>
  <si>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</si>
  <si>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</si>
  <si>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</si>
  <si>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</si>
  <si>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</si>
  <si>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</si>
  <si>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</si>
  <si>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</si>
  <si>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</si>
  <si>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</si>
  <si>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</si>
  <si>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</si>
  <si>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</si>
  <si>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</si>
  <si>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</si>
  <si>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</si>
  <si>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</si>
  <si>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</si>
  <si>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</si>
  <si>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</si>
  <si>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</si>
  <si>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</si>
  <si>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</si>
  <si>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</si>
  <si>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</si>
  <si>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</si>
  <si>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</si>
  <si>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</si>
  <si>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</si>
  <si>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</si>
  <si>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</si>
  <si>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</si>
  <si>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</si>
  <si>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</si>
  <si>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</si>
  <si>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</si>
  <si>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</si>
  <si>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</si>
  <si>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</si>
  <si>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</si>
  <si>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</si>
  <si>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</si>
  <si>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</si>
  <si>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</si>
  <si>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</si>
  <si>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</si>
  <si>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</si>
  <si>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</si>
  <si>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</si>
  <si>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</si>
  <si>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</si>
  <si>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</si>
  <si>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</si>
  <si>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</si>
  <si>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</si>
  <si>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</si>
  <si>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</si>
  <si>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</si>
  <si>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</si>
  <si>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</si>
  <si>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</si>
  <si>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</si>
  <si>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</si>
  <si>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</si>
  <si>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</si>
  <si>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</si>
  <si>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</si>
  <si>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</si>
  <si>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</si>
  <si>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</si>
  <si>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</si>
  <si>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</si>
  <si>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</si>
  <si>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</si>
  <si>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</si>
  <si>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</si>
  <si>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</si>
  <si>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</si>
  <si>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</si>
  <si>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</si>
  <si>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</si>
  <si>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</si>
  <si>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</si>
  <si>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</si>
  <si>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</si>
  <si>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</si>
  <si>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</si>
  <si>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</si>
  <si>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</si>
  <si>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</si>
  <si>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</si>
  <si>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</si>
  <si>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</si>
  <si>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</si>
  <si>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</si>
  <si>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</si>
  <si>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</si>
  <si>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</si>
  <si>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</si>
  <si>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</si>
  <si>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</si>
  <si>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</si>
  <si>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</si>
  <si>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</si>
  <si>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</si>
  <si>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</si>
  <si>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</si>
  <si>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</si>
  <si>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</si>
  <si>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</si>
  <si>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</si>
  <si>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</si>
  <si>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</si>
  <si>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</si>
  <si>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</si>
  <si>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</si>
  <si>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</si>
  <si>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</si>
  <si>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</si>
  <si>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</si>
  <si>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</si>
  <si>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</si>
  <si>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</si>
  <si>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</si>
  <si>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</si>
  <si>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</si>
  <si>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</si>
  <si>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</si>
  <si>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</si>
  <si>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</si>
  <si>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</si>
  <si>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</si>
  <si>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</si>
  <si>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</si>
  <si>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</si>
  <si>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</si>
  <si>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</si>
  <si>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</si>
  <si>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</si>
  <si>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</si>
  <si>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</si>
  <si>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</si>
  <si>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</si>
  <si>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</si>
  <si>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</si>
  <si>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</si>
  <si>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</si>
  <si>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</si>
  <si>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</si>
  <si>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</si>
  <si>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</si>
  <si>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</si>
  <si>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</si>
  <si>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</si>
  <si>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</si>
  <si>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</si>
  <si>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</si>
  <si>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</si>
  <si>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</si>
  <si>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</si>
  <si>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</si>
  <si>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</si>
  <si>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</si>
  <si>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</si>
  <si>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</si>
  <si>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</si>
  <si>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</si>
  <si>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</si>
  <si>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</si>
  <si>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</si>
  <si>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</si>
  <si>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</si>
  <si>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</si>
  <si>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</si>
  <si>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</si>
  <si>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</si>
  <si>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</si>
  <si>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</si>
  <si>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</si>
  <si>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</si>
  <si>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</si>
  <si>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</si>
  <si>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</si>
  <si>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</si>
  <si>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</si>
  <si>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</si>
  <si>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</si>
  <si>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</si>
  <si>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</si>
  <si>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</si>
  <si>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</si>
  <si>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</si>
  <si>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</si>
  <si>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</si>
  <si>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</si>
  <si>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</si>
  <si>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</si>
  <si>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</si>
  <si>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</si>
  <si>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</si>
  <si>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</si>
  <si>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</si>
  <si>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</si>
  <si>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</si>
  <si>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</si>
  <si>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</si>
  <si>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</si>
  <si>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</si>
  <si>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</si>
  <si>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</si>
  <si>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</si>
  <si>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</si>
  <si>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</si>
  <si>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</si>
  <si>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</si>
  <si>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</si>
  <si>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</si>
  <si>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</si>
  <si>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</si>
  <si>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</si>
  <si>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</si>
  <si>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</si>
  <si>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</si>
  <si>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</si>
  <si>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</si>
  <si>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</si>
  <si>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</si>
  <si>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</si>
  <si>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</si>
  <si>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</si>
  <si>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</si>
  <si>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</si>
  <si>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</si>
  <si>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</si>
  <si>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</si>
  <si>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</si>
  <si>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</si>
  <si>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</si>
  <si>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</si>
  <si>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</si>
  <si>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</si>
  <si>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</si>
  <si>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</si>
  <si>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</si>
  <si>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</si>
  <si>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</si>
  <si>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</si>
  <si>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</si>
  <si>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</si>
  <si>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</si>
  <si>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</si>
  <si>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</si>
  <si>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</si>
  <si>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</si>
  <si>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</si>
  <si>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</si>
  <si>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</si>
  <si>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</si>
  <si>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</si>
  <si>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</si>
  <si>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</si>
  <si>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</si>
  <si>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</si>
  <si>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</si>
  <si>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</si>
  <si>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</si>
  <si>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</si>
  <si>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</si>
  <si>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</si>
  <si>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</si>
  <si>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</si>
  <si>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</si>
  <si>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</si>
  <si>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</si>
  <si>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</si>
  <si>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</si>
  <si>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</si>
  <si>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</si>
  <si>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</si>
  <si>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</si>
  <si>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</si>
  <si>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</si>
  <si>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</si>
  <si>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</si>
  <si>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</si>
  <si>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</si>
  <si>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</si>
  <si>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</si>
  <si>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</si>
  <si>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</si>
  <si>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</si>
  <si>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</si>
  <si>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</si>
  <si>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</si>
  <si>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</si>
  <si>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</si>
  <si>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</si>
  <si>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</si>
  <si>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</si>
  <si>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</si>
  <si>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</si>
  <si>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</si>
  <si>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</si>
  <si>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</si>
  <si>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</si>
  <si>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</si>
  <si>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</si>
  <si>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</si>
  <si>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</si>
  <si>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</si>
  <si>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</si>
  <si>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</si>
  <si>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</si>
  <si>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</si>
  <si>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</si>
  <si>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</si>
  <si>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</si>
  <si>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</si>
  <si>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</si>
  <si>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</si>
  <si>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</si>
  <si>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</si>
  <si>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</si>
  <si>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</si>
  <si>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</si>
  <si>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</si>
  <si>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</si>
  <si>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</si>
  <si>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</si>
  <si>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</si>
  <si>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</si>
  <si>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</si>
  <si>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</si>
  <si>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</si>
  <si>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</si>
  <si>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</si>
  <si>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</si>
  <si>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</si>
  <si>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</si>
  <si>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</si>
  <si>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</si>
  <si>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</si>
  <si>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</si>
  <si>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</si>
  <si>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</si>
  <si>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</si>
  <si>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</si>
  <si>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</si>
  <si>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</si>
  <si>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</si>
  <si>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</si>
  <si>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</si>
  <si>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</si>
  <si>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</si>
  <si>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</si>
  <si>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</si>
  <si>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</si>
  <si>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</si>
  <si>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</si>
  <si>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</si>
  <si>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</si>
  <si>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</si>
  <si>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</si>
  <si>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</si>
  <si>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</si>
  <si>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</si>
  <si>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</si>
  <si>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</si>
  <si>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</si>
  <si>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</si>
  <si>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</si>
  <si>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</si>
  <si>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</si>
  <si>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</si>
  <si>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</si>
  <si>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</si>
  <si>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</si>
  <si>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</si>
  <si>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</si>
  <si>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</si>
  <si>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</si>
  <si>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</si>
  <si>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</si>
  <si>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</si>
  <si>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</si>
  <si>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</si>
  <si>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</si>
  <si>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</si>
  <si>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</si>
  <si>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</si>
  <si>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</si>
  <si>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</si>
  <si>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</si>
  <si>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</si>
  <si>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</si>
  <si>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</si>
  <si>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</si>
  <si>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</si>
  <si>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</si>
  <si>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</si>
  <si>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</si>
  <si>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</si>
  <si>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</si>
  <si>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</si>
  <si>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</si>
  <si>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</si>
  <si>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</si>
  <si>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</si>
  <si>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</si>
  <si>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</si>
  <si>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</si>
  <si>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</si>
  <si>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</si>
  <si>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</si>
  <si>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</si>
  <si>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</si>
  <si>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</si>
  <si>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</si>
  <si>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</si>
  <si>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</si>
  <si>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</si>
  <si>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</si>
  <si>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</si>
  <si>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</si>
  <si>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</si>
  <si>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</si>
  <si>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</si>
  <si>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</si>
  <si>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</si>
  <si>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</si>
  <si>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</si>
  <si>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</si>
  <si>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</si>
  <si>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</si>
  <si>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</si>
  <si>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</si>
  <si>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</si>
  <si>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</si>
  <si>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</si>
  <si>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</si>
  <si>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</si>
  <si>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</si>
  <si>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</si>
  <si>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</si>
  <si>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</si>
  <si>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</si>
  <si>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</si>
  <si>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</si>
  <si>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</si>
  <si>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</si>
  <si>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</si>
  <si>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</si>
  <si>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</si>
  <si>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</si>
  <si>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</si>
  <si>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</si>
  <si>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</si>
  <si>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</si>
  <si>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</si>
  <si>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</si>
  <si>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</si>
  <si>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</si>
  <si>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</si>
  <si>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</si>
  <si>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</si>
  <si>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</si>
  <si>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</si>
  <si>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</si>
  <si>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</si>
  <si>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</si>
  <si>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</si>
  <si>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</si>
  <si>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</si>
  <si>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</si>
  <si>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</si>
  <si>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</si>
  <si>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</si>
  <si>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</si>
  <si>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</si>
  <si>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</si>
  <si>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</si>
  <si>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</si>
  <si>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</si>
  <si>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</si>
  <si>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</si>
  <si>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</si>
  <si>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</si>
  <si>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</si>
  <si>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</si>
  <si>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</si>
  <si>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</si>
  <si>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</si>
  <si>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</si>
  <si>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</si>
  <si>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</si>
  <si>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</si>
  <si>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</si>
  <si>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</si>
  <si>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</si>
  <si>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</si>
  <si>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</si>
  <si>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</si>
  <si>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</si>
  <si>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</si>
  <si>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</si>
  <si>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</si>
  <si>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</si>
  <si>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</si>
  <si>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</si>
  <si>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</si>
  <si>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</si>
  <si>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</si>
  <si>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</si>
  <si>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</si>
  <si>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</si>
  <si>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</si>
  <si>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</si>
  <si>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</si>
  <si>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</si>
  <si>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</si>
  <si>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</si>
  <si>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</si>
  <si>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</si>
  <si>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</si>
  <si>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</si>
  <si>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</si>
  <si>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</si>
  <si>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</si>
  <si>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</si>
  <si>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</si>
  <si>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</si>
  <si>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</si>
  <si>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</si>
  <si>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</si>
  <si>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</si>
  <si>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</si>
  <si>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</si>
  <si>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</si>
  <si>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</si>
  <si>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</si>
  <si>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</si>
  <si>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</si>
  <si>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</si>
  <si>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</si>
  <si>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</si>
  <si>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</si>
  <si>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</si>
  <si>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</si>
  <si>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</si>
  <si>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</si>
  <si>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</si>
  <si>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</si>
  <si>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</si>
  <si>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</si>
  <si>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</si>
  <si>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</si>
  <si>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</si>
  <si>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</si>
  <si>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</si>
  <si>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</si>
  <si>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</si>
  <si>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</si>
  <si>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</si>
  <si>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</si>
  <si>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</si>
  <si>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</si>
  <si>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</si>
  <si>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</si>
  <si>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</si>
  <si>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</si>
  <si>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</si>
  <si>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</si>
  <si>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</si>
  <si>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</si>
  <si>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</si>
  <si>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</si>
  <si>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</si>
  <si>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</si>
  <si>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</si>
  <si>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</si>
  <si>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</si>
  <si>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</si>
  <si>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</si>
  <si>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</si>
  <si>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</si>
  <si>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</si>
  <si>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</si>
  <si>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</si>
  <si>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</si>
  <si>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</si>
  <si>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</si>
  <si>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</si>
  <si>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</si>
  <si>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</si>
  <si>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</si>
  <si>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</si>
  <si>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</si>
  <si>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</si>
  <si>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</si>
  <si>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</si>
  <si>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</si>
  <si>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</si>
  <si>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</si>
  <si>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</si>
  <si>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</si>
  <si>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</si>
  <si>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</si>
  <si>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</si>
  <si>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</si>
  <si>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</si>
  <si>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</si>
  <si>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</si>
  <si>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</si>
  <si>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</si>
  <si>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</si>
  <si>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</si>
  <si>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</si>
  <si>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</si>
  <si>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</si>
  <si>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</si>
  <si>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</si>
  <si>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</si>
  <si>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</si>
  <si>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</si>
  <si>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</si>
  <si>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</si>
  <si>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</si>
  <si>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</si>
  <si>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</si>
  <si>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</si>
  <si>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</si>
  <si>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</si>
  <si>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</si>
  <si>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</si>
  <si>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</si>
  <si>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</si>
  <si>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</si>
  <si>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</si>
  <si>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</si>
  <si>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</si>
  <si>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</si>
  <si>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</si>
  <si>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</si>
  <si>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</si>
  <si>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</si>
  <si>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</si>
  <si>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</si>
  <si>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</si>
  <si>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</si>
  <si>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</si>
  <si>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</si>
  <si>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</si>
  <si>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</si>
  <si>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</si>
  <si>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</si>
  <si>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</si>
  <si>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</si>
  <si>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</si>
  <si>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</si>
  <si>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</si>
  <si>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</si>
  <si>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</si>
  <si>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</si>
  <si>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</si>
  <si>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</si>
  <si>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</si>
  <si>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</si>
  <si>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</si>
  <si>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</si>
  <si>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</si>
  <si>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</si>
  <si>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</si>
  <si>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</si>
  <si>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</si>
  <si>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</si>
  <si>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</si>
  <si>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</si>
  <si>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</si>
  <si>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</si>
  <si>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</si>
  <si>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</si>
  <si>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</si>
  <si>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</si>
  <si>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</si>
  <si>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</si>
  <si>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</si>
  <si>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</si>
  <si>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</si>
  <si>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</si>
  <si>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</si>
  <si>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</si>
  <si>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</si>
  <si>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</si>
  <si>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</si>
  <si>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</si>
  <si>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</si>
  <si>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</si>
  <si>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</si>
  <si>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</si>
  <si>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</si>
  <si>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</si>
  <si>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</si>
  <si>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</si>
  <si>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</si>
  <si>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</si>
  <si>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</si>
  <si>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</si>
  <si>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</si>
  <si>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</si>
  <si>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</si>
  <si>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</si>
  <si>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</si>
  <si>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</si>
  <si>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</si>
  <si>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</si>
  <si>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</si>
  <si>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</si>
  <si>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</si>
  <si>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</si>
  <si>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</si>
  <si>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</si>
  <si>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</si>
  <si>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</si>
  <si>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</si>
  <si>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</si>
  <si>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</si>
  <si>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</si>
  <si>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</si>
  <si>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</si>
  <si>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</si>
  <si>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</si>
  <si>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</si>
  <si>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</si>
  <si>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</si>
  <si>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</si>
  <si>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</si>
  <si>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</si>
  <si>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</si>
  <si>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</si>
  <si>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</si>
  <si>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</si>
  <si>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</si>
  <si>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</si>
  <si>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</si>
  <si>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</si>
  <si>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</si>
  <si>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</si>
  <si>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</si>
  <si>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</si>
  <si>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</si>
  <si>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</si>
  <si>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</si>
  <si>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</si>
  <si>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</si>
  <si>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</si>
  <si>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</si>
  <si>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</si>
  <si>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</si>
  <si>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</si>
  <si>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</si>
  <si>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</si>
  <si>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</si>
  <si>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</si>
  <si>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</si>
  <si>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</si>
  <si>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</si>
  <si>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</si>
  <si>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</si>
  <si>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</si>
  <si>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</si>
  <si>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</si>
  <si>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</si>
  <si>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</si>
  <si>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</si>
  <si>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</si>
  <si>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</si>
  <si>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</si>
  <si>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</si>
  <si>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</si>
  <si>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</si>
  <si>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</si>
  <si>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</si>
  <si>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</si>
  <si>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</si>
  <si>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</si>
  <si>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</si>
  <si>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</si>
  <si>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</si>
  <si>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</si>
  <si>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</si>
  <si>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</si>
  <si>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</si>
  <si>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</si>
  <si>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</si>
  <si>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</si>
  <si>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</si>
  <si>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</si>
  <si>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</si>
  <si>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</si>
  <si>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</si>
  <si>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</si>
  <si>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</si>
  <si>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</si>
  <si>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</si>
  <si>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</si>
  <si>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</si>
  <si>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</si>
  <si>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</si>
  <si>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</si>
  <si>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</si>
  <si>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</si>
  <si>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</si>
  <si>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</si>
  <si>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</si>
  <si>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</si>
  <si>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</si>
  <si>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</si>
  <si>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</si>
  <si>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</si>
  <si>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</si>
  <si>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</si>
  <si>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</si>
  <si>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</si>
  <si>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</si>
  <si>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</si>
  <si>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</si>
  <si>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</si>
  <si>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</si>
  <si>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</si>
  <si>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</si>
  <si>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</si>
  <si>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</si>
  <si>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</si>
  <si>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</si>
  <si>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</si>
  <si>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</si>
  <si>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</si>
  <si>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</si>
  <si>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</si>
  <si>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</si>
  <si>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</si>
  <si>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</si>
  <si>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</si>
  <si>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</si>
  <si>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</si>
  <si>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</si>
  <si>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</si>
  <si>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</si>
  <si>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</si>
  <si>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</si>
  <si>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</si>
  <si>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</si>
  <si>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</si>
  <si>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</si>
  <si>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</si>
  <si>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</si>
  <si>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</si>
  <si>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</si>
  <si>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</si>
  <si>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</si>
  <si>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</si>
  <si>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</si>
  <si>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</si>
  <si>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</si>
  <si>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</si>
  <si>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</si>
  <si>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</si>
  <si>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</si>
  <si>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</si>
  <si>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</si>
  <si>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</si>
  <si>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</si>
  <si>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</si>
  <si>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</si>
  <si>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</si>
  <si>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</si>
  <si>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</si>
  <si>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</si>
  <si>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</si>
  <si>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</si>
  <si>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</si>
  <si>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</si>
  <si>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</si>
  <si>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</si>
  <si>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</si>
  <si>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</si>
  <si>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</si>
  <si>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</si>
  <si>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</si>
  <si>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</si>
  <si>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</si>
  <si>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</si>
  <si>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</si>
  <si>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</si>
  <si>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</si>
  <si>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</si>
  <si>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</si>
  <si>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</si>
  <si>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</si>
  <si>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</si>
  <si>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</si>
  <si>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</si>
  <si>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</si>
  <si>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</si>
  <si>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</si>
  <si>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</si>
  <si>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</si>
  <si>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</si>
  <si>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</si>
  <si>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</si>
  <si>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</si>
  <si>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</si>
  <si>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</si>
  <si>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</si>
  <si>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</si>
  <si>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</si>
  <si>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</si>
  <si>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</si>
  <si>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</si>
  <si>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</si>
  <si>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</si>
  <si>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</si>
  <si>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</si>
  <si>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</si>
  <si>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</si>
  <si>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</si>
  <si>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</si>
  <si>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</si>
  <si>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</si>
  <si>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</si>
  <si>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</si>
  <si>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</si>
  <si>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</si>
  <si>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</si>
  <si>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</si>
  <si>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</si>
  <si>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</si>
  <si>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</si>
  <si>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</si>
  <si>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</si>
  <si>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</si>
  <si>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</si>
  <si>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</si>
  <si>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</si>
  <si>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</si>
  <si>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</si>
  <si>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</si>
  <si>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</si>
  <si>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</si>
  <si>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</si>
  <si>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</si>
  <si>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</si>
  <si>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</si>
  <si>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</si>
  <si>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</si>
  <si>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</si>
  <si>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</si>
  <si>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</si>
  <si>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</si>
  <si>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</si>
  <si>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</si>
  <si>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</si>
  <si>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</si>
  <si>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</si>
  <si>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</si>
  <si>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</si>
  <si>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</si>
  <si>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</si>
  <si>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</si>
  <si>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</si>
  <si>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</si>
  <si>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</si>
  <si>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</si>
  <si>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</si>
  <si>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</si>
  <si>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</si>
  <si>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</si>
  <si>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</si>
  <si>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</si>
  <si>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</si>
  <si>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</si>
  <si>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</si>
  <si>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</si>
  <si>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</si>
  <si>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</si>
  <si>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</si>
  <si>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</si>
  <si>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</si>
  <si>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</si>
  <si>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</si>
  <si>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</si>
  <si>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</si>
  <si>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</si>
  <si>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</si>
  <si>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</si>
  <si>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</si>
  <si>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</si>
  <si>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</si>
  <si>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</si>
  <si>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</si>
  <si>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</si>
  <si>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</si>
  <si>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</si>
  <si>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</si>
  <si>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</si>
  <si>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</si>
  <si>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</si>
  <si>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</si>
  <si>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</si>
  <si>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</si>
  <si>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</si>
  <si>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</si>
  <si>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</si>
  <si>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</si>
  <si>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</si>
  <si>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</si>
  <si>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</si>
  <si>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</si>
  <si>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</si>
  <si>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</si>
  <si>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</si>
  <si>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</si>
  <si>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</si>
  <si>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</si>
  <si>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</si>
  <si>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</si>
  <si>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</si>
  <si>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</si>
  <si>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</si>
  <si>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</si>
  <si>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</si>
  <si>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</si>
  <si>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</si>
  <si>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</si>
  <si>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</si>
  <si>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</si>
  <si>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</si>
  <si>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</si>
  <si>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</si>
  <si>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</si>
  <si>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</si>
  <si>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</si>
  <si>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</si>
  <si>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</si>
  <si>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</si>
  <si>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</si>
  <si>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</si>
  <si>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</si>
  <si>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</si>
  <si>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</si>
  <si>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</si>
  <si>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</si>
  <si>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</si>
  <si>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</si>
  <si>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</si>
  <si>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</si>
  <si>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</si>
  <si>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</si>
  <si>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</si>
  <si>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</si>
  <si>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</si>
  <si>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</si>
  <si>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</si>
  <si>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</si>
  <si>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</si>
  <si>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</si>
  <si>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</si>
  <si>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</si>
  <si>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</si>
  <si>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</si>
  <si>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</si>
  <si>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</si>
  <si>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</si>
  <si>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</si>
  <si>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</si>
  <si>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</si>
  <si>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</si>
  <si>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</si>
  <si>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</si>
  <si>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</si>
  <si>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</si>
  <si>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</si>
  <si>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</si>
  <si>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</si>
  <si>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</si>
  <si>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</si>
  <si>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</si>
  <si>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</si>
  <si>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</si>
  <si>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</si>
  <si>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</si>
  <si>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</si>
  <si>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</si>
  <si>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</si>
  <si>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</si>
  <si>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</si>
  <si>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</si>
  <si>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</si>
  <si>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</si>
  <si>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</si>
  <si>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</si>
  <si>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</si>
  <si>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</si>
  <si>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</si>
  <si>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</si>
  <si>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</si>
  <si>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</si>
  <si>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</si>
  <si>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</si>
  <si>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</si>
  <si>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</si>
  <si>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</si>
  <si>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</si>
  <si>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</si>
  <si>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</si>
  <si>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</si>
  <si>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</si>
  <si>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</si>
  <si>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</si>
  <si>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</si>
  <si>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</si>
  <si>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</si>
  <si>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</si>
  <si>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</si>
  <si>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</si>
  <si>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</si>
  <si>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</si>
  <si>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</si>
  <si>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</si>
  <si>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</si>
  <si>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</si>
  <si>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</si>
  <si>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</si>
  <si>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</si>
  <si>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</si>
  <si>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</si>
  <si>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</si>
  <si>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</si>
  <si>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</si>
  <si>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</si>
  <si>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</si>
  <si>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</si>
  <si>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</si>
  <si>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</si>
  <si>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</si>
  <si>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</si>
  <si>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</si>
  <si>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</si>
  <si>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</si>
  <si>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</si>
  <si>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</si>
  <si>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</si>
  <si>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</si>
  <si>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</si>
  <si>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</si>
  <si>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</si>
  <si>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</si>
  <si>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</si>
  <si>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</si>
  <si>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</si>
  <si>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</si>
  <si>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</si>
  <si>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</si>
  <si>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</si>
  <si>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</si>
  <si>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</si>
  <si>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</si>
  <si>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</si>
  <si>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</si>
  <si>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</si>
  <si>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</si>
  <si>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</si>
  <si>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</si>
  <si>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</si>
  <si>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</si>
  <si>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</si>
  <si>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</si>
  <si>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</si>
  <si>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</si>
  <si>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</si>
  <si>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</si>
  <si>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</si>
  <si>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</si>
  <si>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</si>
  <si>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</si>
  <si>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</si>
  <si>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</si>
  <si>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</si>
  <si>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</si>
  <si>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</si>
  <si>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</si>
  <si>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</si>
  <si>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</si>
  <si>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</si>
  <si>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</si>
  <si>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</si>
  <si>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</si>
  <si>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</si>
  <si>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</si>
  <si>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</si>
  <si>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</si>
  <si>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</si>
  <si>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</si>
  <si>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</si>
  <si>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</si>
  <si>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</si>
  <si>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</si>
  <si>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</si>
  <si>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</si>
  <si>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</si>
  <si>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</si>
  <si>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</si>
  <si>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</si>
  <si>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</si>
  <si>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</si>
  <si>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</si>
  <si>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</si>
  <si>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</si>
  <si>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</si>
  <si>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</si>
  <si>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</si>
  <si>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</si>
  <si>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</si>
  <si>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</si>
  <si>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</si>
  <si>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</si>
  <si>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</si>
  <si>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</si>
  <si>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</si>
  <si>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</si>
  <si>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</si>
  <si>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</si>
  <si>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</si>
  <si>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</si>
  <si>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</si>
  <si>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</si>
  <si>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</si>
  <si>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</si>
  <si>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</si>
  <si>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</si>
  <si>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</si>
  <si>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</si>
  <si>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</si>
  <si>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</si>
  <si>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</si>
  <si>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</si>
  <si>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</si>
  <si>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</si>
  <si>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</si>
  <si>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</si>
  <si>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</si>
  <si>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</si>
  <si>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</si>
  <si>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</si>
  <si>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</si>
  <si>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</si>
  <si>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</si>
  <si>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</si>
  <si>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</si>
  <si>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</si>
  <si>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</si>
  <si>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</si>
  <si>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</si>
  <si>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</si>
  <si>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</si>
  <si>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</si>
  <si>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</si>
  <si>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</si>
  <si>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</si>
  <si>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</si>
  <si>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</si>
  <si>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</si>
  <si>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</si>
  <si>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</si>
  <si>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</si>
  <si>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</si>
  <si>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</si>
  <si>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</si>
  <si>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</si>
  <si>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</si>
  <si>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</si>
  <si>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</si>
  <si>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</si>
  <si>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</si>
  <si>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</si>
  <si>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</si>
  <si>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</si>
  <si>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</si>
  <si>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</si>
  <si>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</si>
  <si>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</si>
  <si>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</si>
  <si>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</si>
  <si>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</si>
  <si>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</si>
  <si>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</si>
  <si>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</si>
  <si>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</si>
  <si>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</si>
  <si>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</si>
  <si>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</si>
  <si>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</si>
  <si>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</si>
  <si>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</si>
  <si>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</si>
  <si>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</si>
  <si>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</si>
  <si>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</si>
  <si>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</si>
  <si>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</si>
  <si>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</si>
  <si>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</si>
  <si>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</si>
  <si>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</si>
  <si>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</si>
  <si>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</si>
  <si>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</si>
  <si>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</si>
  <si>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</si>
  <si>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</si>
  <si>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</si>
  <si>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</si>
  <si>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</si>
  <si>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</si>
  <si>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</si>
  <si>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</si>
  <si>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</si>
  <si>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</si>
  <si>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</si>
  <si>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</si>
  <si>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</si>
  <si>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</si>
  <si>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</si>
  <si>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</si>
  <si>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</si>
  <si>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</si>
  <si>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</si>
  <si>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</si>
  <si>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</si>
  <si>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</si>
  <si>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</si>
  <si>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</si>
  <si>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</si>
  <si>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</si>
  <si>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</si>
  <si>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</si>
  <si>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</si>
  <si>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</si>
  <si>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</si>
  <si>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</si>
  <si>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</si>
  <si>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</si>
  <si>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</si>
  <si>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</si>
  <si>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</si>
  <si>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</si>
  <si>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</si>
  <si>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</si>
  <si>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</si>
  <si>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</si>
  <si>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</si>
  <si>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</si>
  <si>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</si>
  <si>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</si>
  <si>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</si>
  <si>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</si>
  <si>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</si>
  <si>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</si>
  <si>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</si>
  <si>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</si>
  <si>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</si>
  <si>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</si>
  <si>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</si>
  <si>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</si>
  <si>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</si>
  <si>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</si>
  <si>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</si>
  <si>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</si>
  <si>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</si>
  <si>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</si>
  <si>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</si>
  <si>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</si>
  <si>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</si>
  <si>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</si>
  <si>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</si>
  <si>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</si>
  <si>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</si>
  <si>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</si>
  <si>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</si>
  <si>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</si>
  <si>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</si>
  <si>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</si>
  <si>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</si>
  <si>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</si>
  <si>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</si>
  <si>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</si>
  <si>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</si>
  <si>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</si>
  <si>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</si>
  <si>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</si>
  <si>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</si>
  <si>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</si>
  <si>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</si>
  <si>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</si>
  <si>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</si>
  <si>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</si>
  <si>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</si>
  <si>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</si>
  <si>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</si>
  <si>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</si>
  <si>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</si>
  <si>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</si>
  <si>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</si>
  <si>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</si>
  <si>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</si>
  <si>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</si>
  <si>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</si>
  <si>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</si>
  <si>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</si>
  <si>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</si>
  <si>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</si>
  <si>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</si>
  <si>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</si>
  <si>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</si>
  <si>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</si>
  <si>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</si>
  <si>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</si>
  <si>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</si>
  <si>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</si>
  <si>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</si>
  <si>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</si>
  <si>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</si>
  <si>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</si>
  <si>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</si>
  <si>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</si>
  <si>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</si>
  <si>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</si>
  <si>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</si>
  <si>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</si>
  <si>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</si>
  <si>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</si>
  <si>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</si>
  <si>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</si>
  <si>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</si>
  <si>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</si>
  <si>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</si>
  <si>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</si>
  <si>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</si>
  <si>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</si>
  <si>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</si>
  <si>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</si>
  <si>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</si>
  <si>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</si>
  <si>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</si>
  <si>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</si>
  <si>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</si>
  <si>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</si>
  <si>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</si>
  <si>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</si>
  <si>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</si>
  <si>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</si>
  <si>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</si>
  <si>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</si>
  <si>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</si>
  <si>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</si>
  <si>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</si>
  <si>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</si>
  <si>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</si>
  <si>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</si>
  <si>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</si>
  <si>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</si>
  <si>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</si>
  <si>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</si>
  <si>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</si>
  <si>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</si>
  <si>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</si>
  <si>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</si>
  <si>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</si>
  <si>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</si>
  <si>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</si>
  <si>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</si>
  <si>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</si>
  <si>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</si>
  <si>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</si>
  <si>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</si>
  <si>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</si>
  <si>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</si>
  <si>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</si>
  <si>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</si>
  <si>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</si>
  <si>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</si>
  <si>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</si>
  <si>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</si>
  <si>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</si>
  <si>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</si>
  <si>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</si>
  <si>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</si>
  <si>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</si>
  <si>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</si>
  <si>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</si>
  <si>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</si>
  <si>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</si>
  <si>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</si>
  <si>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</si>
  <si>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</si>
  <si>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</si>
  <si>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</si>
  <si>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</si>
  <si>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</si>
  <si>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</si>
  <si>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</si>
  <si>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</si>
  <si>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</si>
  <si>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</si>
  <si>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</si>
  <si>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</si>
  <si>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</si>
  <si>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</si>
  <si>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</si>
  <si>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</si>
  <si>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</si>
  <si>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</si>
  <si>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</si>
  <si>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</si>
  <si>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</si>
  <si>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</si>
  <si>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</si>
  <si>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</si>
  <si>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</si>
  <si>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</si>
  <si>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</si>
  <si>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</si>
  <si>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</si>
  <si>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</si>
  <si>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</si>
  <si>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</si>
  <si>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</si>
  <si>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</si>
  <si>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</si>
  <si>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</si>
  <si>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</si>
  <si>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</si>
  <si>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</si>
  <si>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</si>
  <si>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</si>
  <si>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</si>
  <si>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</si>
  <si>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</si>
  <si>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</si>
  <si>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</si>
  <si>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</si>
  <si>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</si>
  <si>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</si>
  <si>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</si>
  <si>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</si>
  <si>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</si>
  <si>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</si>
  <si>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</si>
  <si>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</si>
  <si>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</si>
  <si>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</si>
  <si>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</si>
  <si>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</si>
  <si>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</si>
  <si>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</si>
  <si>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</si>
  <si>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</si>
  <si>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</si>
  <si>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</si>
  <si>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</si>
  <si>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</si>
  <si>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</si>
  <si>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</si>
  <si>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</si>
  <si>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</si>
  <si>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</si>
  <si>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</si>
  <si>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</si>
  <si>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</si>
  <si>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</si>
  <si>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</si>
  <si>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</si>
  <si>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</si>
  <si>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</si>
  <si>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</si>
  <si>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</si>
  <si>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</si>
  <si>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</si>
  <si>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</si>
  <si>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</si>
  <si>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</si>
  <si>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</si>
  <si>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</si>
  <si>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</si>
  <si>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</si>
  <si>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</si>
  <si>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</si>
  <si>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</si>
  <si>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</si>
  <si>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</si>
  <si>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</si>
  <si>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</si>
  <si>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</si>
  <si>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</si>
  <si>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</si>
  <si>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</si>
  <si>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</si>
  <si>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</si>
  <si>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</si>
  <si>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</si>
  <si>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</si>
  <si>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</si>
  <si>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</si>
  <si>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</si>
  <si>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</si>
  <si>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</si>
  <si>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</si>
  <si>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</si>
  <si>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</si>
  <si>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</si>
  <si>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</si>
  <si>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</si>
  <si>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</si>
  <si>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</si>
  <si>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</si>
  <si>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</si>
  <si>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</si>
  <si>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</si>
  <si>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</si>
  <si>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</si>
  <si>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</si>
  <si>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</si>
  <si>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</si>
  <si>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</si>
  <si>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</si>
  <si>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</si>
  <si>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</si>
  <si>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</si>
  <si>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</si>
  <si>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</si>
  <si>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</si>
  <si>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</si>
  <si>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</si>
  <si>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</si>
  <si>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</si>
  <si>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</si>
  <si>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</si>
  <si>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</si>
  <si>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</si>
  <si>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</si>
  <si>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</si>
  <si>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</si>
  <si>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</si>
  <si>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</si>
  <si>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</si>
  <si>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</si>
  <si>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</si>
  <si>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</si>
  <si>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</si>
  <si>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</si>
  <si>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</si>
  <si>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</si>
  <si>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</si>
  <si>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</si>
  <si>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</si>
  <si>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</si>
  <si>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</si>
  <si>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</si>
  <si>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</si>
  <si>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</si>
  <si>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</si>
  <si>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</si>
  <si>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</si>
  <si>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</si>
  <si>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</si>
  <si>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</si>
  <si>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</si>
  <si>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</si>
  <si>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</si>
  <si>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</si>
  <si>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</si>
  <si>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</si>
  <si>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</si>
  <si>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</si>
  <si>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</si>
  <si>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</si>
  <si>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</si>
  <si>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</si>
  <si>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</si>
  <si>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</si>
  <si>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</si>
  <si>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</si>
  <si>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</si>
  <si>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</si>
  <si>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</si>
  <si>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</si>
  <si>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</si>
  <si>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</si>
  <si>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</si>
  <si>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</si>
  <si>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</si>
  <si>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</si>
  <si>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</si>
  <si>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</si>
  <si>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</si>
  <si>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</si>
  <si>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</si>
  <si>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</si>
  <si>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</si>
  <si>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</si>
  <si>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</si>
  <si>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</si>
  <si>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</si>
  <si>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</si>
  <si>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</si>
  <si>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</si>
  <si>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</si>
  <si>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</si>
  <si>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</si>
  <si>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</si>
  <si>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</si>
  <si>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</si>
  <si>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</si>
  <si>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</si>
  <si>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</si>
  <si>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</si>
  <si>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</si>
  <si>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</si>
  <si>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</si>
  <si>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</si>
  <si>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</si>
  <si>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</si>
  <si>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</si>
  <si>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</si>
  <si>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</si>
  <si>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</si>
  <si>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</si>
  <si>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</si>
  <si>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</si>
  <si>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</si>
  <si>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</si>
  <si>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</si>
  <si>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</si>
  <si>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</si>
  <si>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</si>
  <si>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</si>
  <si>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</si>
  <si>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</si>
  <si>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</si>
  <si>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</si>
  <si>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</si>
  <si>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</si>
  <si>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</si>
  <si>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</si>
  <si>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</si>
  <si>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</si>
  <si>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</si>
  <si>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</si>
  <si>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</si>
  <si>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</si>
  <si>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</si>
  <si>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</si>
  <si>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</si>
  <si>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</si>
  <si>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</si>
  <si>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</si>
  <si>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</si>
  <si>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</si>
  <si>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</si>
  <si>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</si>
  <si>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</si>
  <si>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</si>
  <si>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</si>
  <si>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</si>
  <si>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</si>
  <si>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</si>
  <si>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</si>
  <si>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</si>
  <si>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</si>
  <si>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</si>
  <si>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</si>
  <si>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</si>
  <si>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</si>
  <si>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</si>
  <si>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</si>
  <si>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</si>
  <si>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</si>
  <si>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</si>
  <si>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</si>
  <si>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</si>
  <si>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</si>
  <si>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</si>
  <si>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</si>
  <si>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</si>
  <si>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</si>
  <si>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</si>
  <si>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</si>
  <si>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</si>
  <si>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</si>
  <si>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</si>
  <si>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</si>
  <si>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</si>
  <si>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</si>
  <si>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</si>
  <si>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</si>
  <si>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</si>
  <si>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</si>
  <si>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</si>
  <si>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</si>
  <si>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</si>
  <si>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</si>
  <si>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</si>
  <si>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</si>
  <si>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</si>
  <si>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</si>
  <si>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</si>
  <si>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</si>
  <si>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</si>
  <si>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</si>
  <si>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</si>
  <si>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</si>
  <si>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</si>
  <si>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</si>
  <si>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</si>
  <si>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</si>
  <si>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</si>
  <si>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</si>
  <si>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</si>
  <si>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</si>
  <si>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</si>
  <si>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</si>
  <si>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</si>
  <si>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</si>
  <si>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</si>
  <si>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</si>
  <si>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</si>
  <si>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</si>
  <si>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</si>
  <si>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</si>
  <si>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</si>
  <si>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</si>
  <si>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</si>
  <si>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</si>
  <si>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</si>
  <si>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</si>
  <si>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</si>
  <si>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</si>
  <si>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</si>
  <si>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</si>
  <si>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</si>
  <si>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</si>
  <si>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</si>
  <si>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</si>
  <si>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</si>
  <si>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</si>
  <si>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</si>
  <si>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</si>
  <si>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</si>
  <si>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</si>
  <si>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</si>
  <si>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</si>
  <si>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</si>
  <si>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</si>
  <si>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</si>
  <si>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</si>
  <si>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</si>
  <si>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</si>
  <si>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</si>
  <si>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</si>
  <si>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</si>
  <si>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</si>
  <si>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</si>
  <si>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</si>
  <si>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</si>
  <si>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</si>
  <si>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</si>
  <si>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</si>
  <si>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</si>
  <si>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</si>
  <si>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</si>
  <si>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</si>
  <si>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</si>
  <si>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</si>
  <si>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</si>
  <si>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</si>
  <si>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</si>
  <si>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</si>
  <si>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</si>
  <si>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</si>
  <si>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</si>
  <si>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</si>
  <si>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</si>
  <si>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</si>
  <si>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</si>
  <si>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</si>
  <si>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</si>
  <si>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</si>
  <si>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</si>
  <si>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</si>
  <si>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</si>
  <si>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</si>
  <si>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</si>
  <si>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</si>
  <si>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</si>
  <si>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</si>
  <si>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</si>
  <si>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</si>
  <si>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</si>
  <si>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</si>
  <si>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</si>
  <si>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</si>
  <si>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</si>
  <si>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</si>
  <si>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</si>
  <si>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</si>
  <si>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</si>
  <si>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</si>
  <si>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</si>
  <si>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</si>
  <si>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</si>
  <si>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</si>
  <si>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</si>
  <si>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</si>
  <si>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</si>
  <si>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</si>
  <si>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</si>
  <si>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</si>
  <si>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</si>
  <si>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</si>
  <si>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</si>
  <si>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</si>
  <si>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</si>
  <si>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</si>
  <si>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</si>
  <si>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</si>
  <si>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</si>
  <si>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</si>
  <si>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</si>
  <si>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</si>
  <si>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</si>
  <si>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</si>
  <si>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</si>
  <si>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</si>
  <si>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</si>
  <si>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</si>
  <si>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</si>
  <si>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</si>
  <si>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</si>
  <si>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</si>
  <si>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</si>
  <si>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</si>
  <si>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</si>
  <si>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</si>
  <si>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</si>
  <si>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</si>
  <si>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</si>
  <si>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</si>
  <si>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</si>
  <si>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</si>
  <si>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</si>
  <si>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</si>
  <si>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</si>
  <si>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</si>
  <si>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</si>
  <si>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</si>
  <si>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</si>
  <si>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</si>
  <si>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</si>
  <si>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</si>
  <si>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</si>
  <si>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</si>
  <si>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</si>
  <si>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</si>
  <si>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</si>
  <si>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</si>
  <si>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</si>
  <si>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</si>
  <si>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</si>
  <si>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</si>
  <si>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</si>
  <si>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</si>
  <si>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</si>
  <si>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</si>
  <si>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</si>
  <si>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</si>
  <si>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</si>
  <si>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</si>
  <si>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</si>
  <si>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</si>
  <si>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</si>
  <si>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</si>
  <si>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</si>
  <si>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</si>
  <si>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</si>
  <si>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</si>
  <si>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</si>
  <si>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</si>
  <si>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</si>
  <si>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</si>
  <si>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</si>
  <si>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</si>
  <si>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</si>
  <si>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</si>
  <si>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</si>
  <si>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</si>
  <si>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</si>
  <si>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</si>
  <si>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</si>
  <si>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</si>
  <si>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</si>
  <si>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</si>
  <si>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</si>
  <si>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</si>
  <si>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</si>
  <si>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</si>
  <si>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</si>
  <si>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</si>
  <si>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</si>
  <si>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</si>
  <si>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</si>
  <si>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</si>
  <si>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</si>
  <si>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</si>
  <si>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</si>
  <si>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</si>
  <si>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</si>
  <si>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</si>
  <si>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</si>
  <si>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</si>
  <si>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</si>
  <si>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</si>
  <si>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</si>
  <si>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</si>
  <si>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</si>
  <si>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</si>
  <si>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</si>
  <si>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</si>
  <si>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</si>
  <si>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</si>
  <si>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</si>
  <si>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</si>
  <si>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</si>
  <si>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</si>
  <si>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</si>
  <si>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</si>
  <si>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</si>
  <si>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</si>
  <si>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</si>
  <si>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</si>
  <si>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</si>
  <si>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</si>
  <si>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</si>
  <si>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</si>
  <si>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</si>
  <si>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</si>
  <si>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</si>
  <si>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</si>
  <si>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</si>
  <si>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</si>
  <si>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</si>
  <si>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</si>
  <si>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</si>
  <si>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</si>
  <si>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</si>
  <si>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</si>
  <si>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</si>
  <si>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</si>
  <si>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</si>
  <si>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</si>
  <si>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</si>
  <si>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</si>
  <si>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</si>
  <si>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</si>
  <si>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</si>
  <si>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</si>
  <si>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</si>
  <si>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</si>
  <si>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</si>
  <si>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</si>
  <si>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</si>
  <si>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</si>
  <si>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</si>
  <si>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</si>
  <si>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</si>
  <si>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</si>
  <si>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</si>
  <si>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</si>
  <si>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</si>
  <si>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</si>
  <si>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</si>
  <si>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</si>
  <si>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</si>
  <si>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</si>
  <si>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</si>
  <si>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</si>
  <si>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</si>
  <si>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</si>
  <si>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</si>
  <si>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</si>
  <si>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</si>
  <si>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</si>
  <si>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</si>
  <si>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</si>
  <si>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</si>
  <si>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</si>
  <si>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</si>
  <si>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</si>
  <si>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</si>
  <si>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</si>
  <si>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</si>
  <si>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</si>
  <si>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</si>
  <si>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</si>
  <si>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</si>
  <si>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</si>
  <si>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</si>
  <si>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</si>
  <si>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</si>
  <si>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</si>
  <si>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</si>
  <si>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</si>
  <si>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</si>
  <si>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</si>
  <si>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</si>
  <si>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</si>
  <si>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</si>
  <si>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</si>
  <si>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</si>
  <si>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</si>
  <si>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</si>
  <si>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</si>
  <si>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</si>
  <si>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</si>
  <si>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</si>
  <si>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</si>
  <si>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</si>
  <si>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</si>
  <si>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</si>
  <si>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</si>
  <si>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</si>
  <si>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</si>
  <si>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</si>
  <si>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</si>
  <si>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</si>
  <si>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</si>
  <si>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</si>
  <si>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</si>
  <si>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</si>
  <si>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</si>
  <si>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</si>
  <si>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</si>
  <si>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</si>
  <si>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</si>
  <si>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</si>
  <si>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</si>
  <si>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</si>
  <si>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</si>
  <si>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</si>
  <si>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</si>
  <si>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</si>
  <si>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</si>
  <si>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</si>
  <si>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</si>
  <si>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</si>
  <si>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</si>
  <si>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</si>
  <si>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</si>
  <si>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</si>
  <si>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</si>
  <si>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</si>
  <si>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</si>
  <si>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</si>
  <si>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</si>
  <si>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</si>
  <si>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</si>
  <si>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</si>
  <si>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</si>
  <si>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</si>
  <si>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</si>
  <si>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</si>
  <si>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</si>
  <si>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</si>
  <si>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</si>
  <si>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</si>
  <si>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</si>
  <si>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</si>
  <si>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</si>
  <si>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</si>
  <si>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</si>
  <si>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</si>
  <si>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</si>
  <si>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</si>
  <si>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</si>
  <si>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</si>
  <si>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</si>
  <si>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</si>
  <si>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</si>
  <si>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</si>
  <si>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</si>
  <si>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</si>
  <si>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</si>
  <si>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</si>
  <si>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</si>
  <si>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</si>
  <si>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</si>
  <si>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</si>
  <si>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</si>
  <si>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</si>
  <si>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</si>
  <si>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</si>
  <si>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</si>
  <si>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</si>
  <si>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</si>
  <si>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</si>
  <si>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</si>
  <si>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</si>
  <si>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</si>
  <si>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</si>
  <si>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</si>
  <si>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</si>
  <si>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</si>
  <si>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</si>
  <si>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</si>
  <si>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</si>
  <si>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</si>
  <si>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</si>
  <si>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</si>
  <si>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</si>
  <si>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</si>
  <si>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</si>
  <si>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</si>
  <si>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</si>
  <si>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</si>
  <si>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</si>
  <si>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</si>
  <si>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</si>
  <si>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</si>
  <si>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</si>
  <si>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</si>
  <si>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</si>
  <si>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</si>
  <si>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</si>
  <si>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</si>
  <si>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</si>
  <si>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</si>
  <si>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</si>
  <si>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</si>
  <si>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</si>
  <si>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</si>
  <si>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</si>
  <si>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</si>
  <si>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</si>
  <si>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</si>
  <si>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</si>
  <si>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</si>
  <si>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</si>
  <si>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</si>
  <si>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</si>
  <si>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</si>
  <si>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</si>
  <si>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</si>
  <si>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</si>
  <si>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</si>
  <si>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</si>
  <si>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</si>
  <si>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</si>
  <si>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</si>
  <si>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</si>
  <si>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</si>
  <si>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</si>
  <si>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</si>
  <si>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</si>
  <si>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</si>
  <si>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</si>
  <si>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</si>
  <si>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</si>
  <si>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</si>
  <si>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</si>
  <si>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</si>
  <si>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</si>
  <si>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</si>
  <si>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</si>
  <si>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</si>
  <si>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</si>
  <si>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</si>
  <si>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</si>
  <si>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</si>
  <si>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</si>
  <si>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</si>
  <si>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</si>
  <si>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</si>
  <si>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</si>
  <si>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</si>
  <si>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</si>
  <si>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</si>
  <si>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</si>
  <si>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</si>
  <si>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</si>
  <si>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</si>
  <si>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</si>
  <si>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</si>
  <si>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</si>
  <si>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</si>
  <si>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</si>
  <si>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</si>
  <si>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</si>
  <si>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</si>
  <si>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</si>
  <si>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</si>
  <si>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</si>
  <si>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</si>
  <si>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</si>
  <si>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</si>
  <si>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</si>
  <si>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</si>
  <si>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</si>
  <si>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</si>
  <si>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</si>
  <si>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</si>
  <si>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</si>
  <si>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</si>
  <si>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</si>
  <si>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</si>
  <si>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</si>
  <si>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</si>
  <si>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</si>
  <si>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</si>
  <si>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</si>
  <si>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</si>
  <si>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</si>
  <si>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</si>
  <si>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</si>
  <si>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</si>
  <si>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</si>
  <si>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</si>
  <si>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</si>
  <si>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</si>
  <si>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</si>
  <si>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</si>
  <si>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</si>
  <si>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</si>
  <si>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</si>
  <si>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</si>
  <si>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</si>
  <si>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</si>
  <si>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</si>
  <si>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</si>
  <si>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</si>
  <si>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</si>
  <si>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</si>
  <si>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</si>
  <si>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</si>
  <si>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</si>
  <si>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</si>
  <si>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</si>
  <si>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</si>
  <si>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</si>
  <si>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</si>
  <si>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</si>
  <si>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</si>
  <si>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</si>
  <si>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</si>
  <si>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</si>
  <si>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</si>
  <si>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</si>
  <si>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</si>
  <si>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</si>
  <si>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</si>
  <si>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</si>
  <si>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</si>
  <si>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</si>
  <si>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</si>
  <si>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</si>
  <si>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</si>
  <si>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</si>
  <si>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</si>
  <si>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</si>
  <si>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</si>
  <si>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</si>
  <si>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</si>
  <si>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</si>
  <si>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</si>
  <si>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</si>
  <si>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</si>
  <si>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</si>
  <si>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</si>
  <si>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</si>
  <si>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</si>
  <si>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</si>
  <si>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</si>
  <si>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</si>
  <si>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</si>
  <si>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</si>
  <si>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</si>
  <si>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</si>
  <si>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</si>
  <si>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</si>
  <si>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</si>
  <si>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</si>
  <si>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</si>
  <si>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</si>
  <si>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</si>
  <si>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</si>
  <si>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</si>
  <si>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</si>
  <si>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</si>
  <si>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</si>
  <si>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</si>
  <si>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</si>
  <si>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</si>
  <si>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</si>
  <si>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</si>
  <si>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</si>
  <si>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</si>
  <si>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</si>
  <si>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</si>
  <si>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</si>
  <si>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</si>
  <si>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</si>
  <si>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</si>
  <si>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</si>
  <si>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</si>
  <si>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</si>
  <si>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</si>
  <si>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</si>
  <si>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</si>
  <si>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</si>
  <si>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</si>
  <si>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</si>
  <si>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</si>
  <si>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</si>
  <si>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</si>
  <si>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</si>
  <si>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</si>
  <si>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</si>
  <si>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</si>
  <si>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</si>
  <si>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</si>
  <si>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</si>
  <si>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</si>
  <si>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</si>
  <si>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</si>
  <si>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</si>
  <si>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</si>
  <si>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</si>
  <si>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</si>
  <si>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</si>
  <si>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</si>
  <si>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</si>
  <si>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</si>
  <si>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</si>
  <si>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</si>
  <si>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</si>
  <si>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</si>
  <si>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</si>
  <si>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</si>
  <si>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</si>
  <si>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</si>
  <si>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</si>
  <si>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</si>
  <si>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</si>
  <si>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</si>
  <si>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</si>
  <si>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</si>
  <si>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</si>
  <si>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</si>
  <si>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</si>
  <si>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</si>
  <si>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</si>
  <si>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</si>
  <si>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</si>
  <si>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</si>
  <si>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</si>
  <si>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</si>
  <si>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</si>
  <si>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</si>
  <si>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</si>
  <si>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</si>
  <si>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</si>
  <si>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</si>
  <si>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</si>
  <si>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</si>
  <si>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</si>
  <si>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</si>
  <si>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</si>
  <si>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</si>
  <si>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</si>
  <si>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</si>
  <si>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</si>
  <si>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</si>
  <si>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</si>
  <si>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</si>
  <si>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</si>
  <si>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</si>
  <si>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</si>
  <si>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</si>
  <si>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</si>
  <si>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</si>
  <si>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</si>
  <si>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</si>
  <si>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</si>
  <si>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</si>
  <si>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</si>
  <si>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</si>
  <si>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</si>
  <si>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</si>
  <si>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</si>
  <si>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</si>
  <si>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</si>
  <si>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</si>
  <si>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</si>
  <si>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</si>
  <si>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</si>
  <si>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</si>
  <si>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</si>
  <si>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</si>
  <si>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</si>
  <si>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</si>
  <si>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</si>
  <si>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</si>
  <si>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</si>
  <si>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</si>
  <si>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</si>
  <si>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</si>
  <si>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</si>
  <si>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</si>
  <si>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</si>
  <si>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</si>
  <si>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</si>
  <si>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</si>
  <si>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</si>
  <si>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</si>
  <si>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</si>
  <si>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</si>
  <si>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</si>
  <si>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</si>
  <si>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</si>
  <si>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</si>
  <si>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</si>
  <si>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</si>
  <si>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</si>
  <si>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</si>
  <si>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</si>
  <si>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</si>
  <si>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</si>
  <si>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</si>
  <si>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</si>
  <si>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</si>
  <si>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</si>
  <si>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</si>
  <si>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</si>
  <si>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</si>
  <si>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</si>
  <si>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</si>
  <si>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</si>
  <si>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</si>
  <si>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</si>
  <si>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</si>
  <si>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</si>
  <si>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</si>
  <si>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</si>
  <si>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</si>
  <si>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</si>
  <si>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</si>
  <si>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</si>
  <si>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</si>
  <si>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</si>
  <si>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</si>
  <si>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</si>
  <si>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</si>
  <si>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</si>
  <si>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</si>
  <si>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</si>
  <si>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</si>
  <si>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</si>
  <si>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</si>
  <si>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</si>
  <si>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</si>
  <si>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</si>
  <si>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</si>
  <si>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</si>
  <si>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</si>
  <si>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</si>
  <si>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</si>
  <si>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</si>
  <si>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</si>
  <si>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</si>
  <si>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</si>
  <si>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</si>
  <si>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</si>
  <si>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</si>
  <si>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</si>
  <si>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</si>
  <si>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</si>
  <si>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</si>
  <si>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</si>
  <si>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</si>
  <si>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</si>
  <si>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</si>
  <si>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</si>
  <si>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</si>
  <si>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</si>
  <si>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</si>
  <si>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</si>
  <si>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</si>
  <si>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</si>
  <si>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</si>
  <si>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</si>
  <si>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</si>
  <si>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</si>
  <si>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</si>
  <si>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</si>
  <si>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</si>
  <si>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</si>
  <si>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</si>
  <si>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</si>
  <si>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</si>
  <si>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</si>
  <si>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</si>
  <si>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</si>
  <si>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</si>
  <si>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</si>
  <si>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</si>
  <si>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</si>
  <si>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</si>
  <si>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</si>
  <si>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</si>
  <si>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</si>
  <si>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</si>
  <si>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</si>
  <si>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</si>
  <si>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</si>
  <si>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</si>
  <si>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</si>
  <si>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</si>
  <si>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</si>
  <si>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</si>
  <si>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</si>
  <si>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</si>
  <si>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</si>
  <si>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</si>
  <si>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</si>
  <si>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</si>
  <si>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</si>
  <si>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</si>
  <si>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</si>
  <si>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</si>
  <si>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</si>
  <si>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</si>
  <si>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</si>
  <si>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</si>
  <si>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</si>
  <si>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</si>
  <si>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</si>
  <si>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</si>
  <si>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</si>
  <si>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</si>
  <si>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</si>
  <si>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</si>
  <si>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</si>
  <si>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</si>
  <si>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</si>
  <si>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</si>
  <si>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</si>
  <si>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</si>
  <si>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</si>
  <si>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</si>
  <si>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</si>
  <si>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</si>
  <si>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</si>
  <si>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</si>
  <si>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</si>
  <si>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</si>
  <si>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</si>
  <si>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</si>
  <si>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</si>
  <si>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</si>
  <si>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</si>
  <si>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</si>
  <si>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</si>
  <si>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</si>
  <si>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</si>
  <si>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</si>
  <si>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</si>
  <si>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</si>
  <si>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</si>
  <si>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</si>
  <si>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</si>
  <si>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</si>
  <si>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</si>
  <si>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</si>
  <si>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</si>
  <si>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</si>
  <si>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</si>
  <si>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</si>
  <si>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</si>
  <si>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</si>
  <si>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</si>
  <si>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</si>
  <si>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</si>
  <si>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</si>
  <si>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</si>
  <si>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</si>
  <si>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</si>
  <si>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</si>
  <si>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</si>
  <si>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</si>
  <si>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</si>
  <si>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</si>
  <si>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</si>
  <si>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</si>
  <si>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</si>
  <si>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</si>
  <si>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</si>
  <si>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</si>
  <si>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</si>
  <si>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</si>
  <si>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</si>
  <si>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</si>
  <si>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</si>
  <si>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</si>
  <si>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</si>
  <si>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</si>
  <si>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</si>
  <si>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</si>
  <si>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</si>
  <si>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</si>
  <si>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</si>
  <si>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</si>
  <si>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</si>
  <si>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</si>
  <si>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</si>
  <si>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</si>
  <si>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</si>
  <si>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</si>
  <si>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</si>
  <si>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</si>
  <si>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</si>
  <si>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</si>
  <si>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</si>
  <si>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</si>
  <si>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</si>
  <si>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</si>
  <si>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</si>
  <si>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</si>
  <si>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</si>
  <si>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</si>
  <si>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</si>
  <si>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</si>
  <si>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</si>
  <si>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</si>
  <si>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</si>
  <si>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</si>
  <si>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</si>
  <si>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</si>
  <si>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</si>
  <si>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</si>
  <si>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</si>
  <si>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</si>
  <si>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</si>
  <si>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</si>
  <si>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</si>
  <si>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</si>
  <si>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</si>
  <si>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</si>
  <si>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</si>
  <si>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</si>
  <si>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</si>
  <si>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</si>
  <si>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</si>
  <si>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</si>
  <si>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</si>
  <si>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</si>
  <si>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</si>
  <si>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</si>
  <si>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</si>
  <si>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</si>
  <si>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</si>
  <si>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</si>
  <si>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</si>
  <si>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</si>
  <si>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</si>
  <si>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</si>
  <si>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</si>
  <si>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</si>
  <si>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</si>
  <si>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</si>
  <si>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</si>
  <si>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</si>
  <si>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</si>
  <si>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</si>
  <si>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</si>
  <si>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</si>
  <si>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</si>
  <si>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</si>
  <si>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</si>
  <si>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</si>
  <si>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</si>
  <si>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</si>
  <si>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</si>
  <si>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</si>
  <si>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</si>
  <si>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</si>
  <si>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</si>
  <si>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</si>
  <si>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</si>
  <si>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</si>
  <si>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</si>
  <si>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</si>
  <si>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</si>
  <si>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</si>
  <si>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</si>
  <si>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</si>
  <si>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</si>
  <si>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</si>
  <si>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</si>
  <si>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</si>
  <si>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</si>
  <si>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</si>
  <si>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</si>
  <si>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</si>
  <si>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</si>
  <si>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</si>
  <si>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</si>
  <si>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</si>
  <si>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</si>
  <si>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</si>
  <si>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</si>
  <si>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</si>
  <si>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</si>
  <si>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</si>
  <si>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</si>
  <si>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</si>
  <si>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</si>
  <si>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</si>
  <si>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</si>
  <si>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</si>
  <si>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</si>
  <si>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</si>
  <si>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</si>
  <si>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</si>
  <si>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</si>
  <si>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</si>
  <si>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</si>
  <si>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</si>
  <si>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</si>
  <si>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</si>
  <si>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</si>
  <si>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</si>
  <si>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</si>
  <si>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</si>
  <si>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</si>
  <si>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</si>
  <si>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</si>
  <si>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</si>
  <si>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</si>
  <si>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</si>
  <si>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</si>
  <si>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</si>
  <si>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</si>
  <si>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</si>
  <si>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</si>
  <si>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</si>
  <si>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</si>
  <si>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</si>
  <si>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</si>
  <si>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</si>
  <si>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</si>
  <si>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</si>
  <si>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</si>
  <si>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</si>
  <si>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</si>
  <si>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</si>
  <si>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</si>
  <si>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</si>
  <si>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</si>
  <si>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</si>
  <si>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</si>
  <si>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</si>
  <si>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</si>
  <si>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</si>
  <si>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</si>
  <si>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</si>
  <si>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</si>
  <si>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</si>
  <si>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</si>
  <si>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</si>
  <si>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</si>
  <si>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</si>
  <si>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</si>
  <si>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</si>
  <si>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</si>
  <si>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</si>
  <si>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</si>
  <si>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</si>
  <si>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</si>
  <si>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</si>
  <si>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</si>
  <si>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</si>
  <si>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</si>
  <si>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</si>
  <si>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</si>
  <si>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</si>
  <si>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</si>
  <si>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</si>
  <si>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</si>
  <si>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</si>
  <si>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</si>
  <si>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</si>
  <si>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</si>
  <si>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</si>
  <si>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</si>
  <si>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</si>
  <si>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</si>
  <si>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</si>
  <si>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</si>
  <si>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</si>
  <si>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</si>
  <si>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</si>
  <si>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</si>
  <si>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</si>
  <si>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</si>
  <si>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</si>
  <si>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</si>
  <si>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</si>
  <si>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</si>
  <si>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</si>
  <si>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</si>
  <si>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</si>
  <si>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</si>
  <si>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</si>
  <si>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</si>
  <si>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</si>
  <si>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</si>
  <si>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</si>
  <si>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</si>
  <si>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</si>
  <si>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</si>
  <si>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</si>
  <si>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</si>
  <si>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</si>
  <si>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</si>
  <si>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</si>
  <si>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</si>
  <si>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</si>
  <si>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</si>
  <si>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</si>
  <si>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</si>
  <si>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</si>
  <si>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</si>
  <si>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</si>
  <si>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</si>
  <si>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</si>
  <si>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</si>
  <si>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</si>
  <si>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</si>
  <si>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</si>
  <si>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</si>
  <si>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</si>
  <si>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</si>
  <si>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</si>
  <si>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</si>
  <si>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</si>
  <si>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</si>
  <si>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</si>
  <si>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</si>
  <si>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</si>
  <si>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</si>
  <si>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</si>
  <si>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</si>
  <si>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</si>
  <si>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</si>
  <si>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</si>
  <si>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</si>
  <si>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</si>
  <si>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</si>
  <si>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</si>
  <si>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</si>
  <si>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</si>
  <si>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</si>
  <si>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</si>
  <si>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</si>
  <si>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</si>
  <si>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</si>
  <si>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</si>
  <si>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</si>
  <si>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</si>
  <si>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</si>
  <si>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</si>
  <si>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</si>
  <si>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</si>
  <si>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</si>
  <si>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</si>
  <si>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</si>
  <si>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</si>
  <si>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</si>
  <si>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</si>
  <si>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</si>
  <si>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</si>
  <si>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</si>
  <si>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</si>
  <si>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</si>
  <si>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</si>
  <si>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</si>
  <si>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</si>
  <si>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</si>
  <si>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</si>
  <si>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</si>
  <si>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</si>
  <si>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</si>
  <si>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</si>
  <si>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</si>
  <si>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</si>
  <si>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</si>
  <si>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</si>
  <si>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</si>
  <si>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</si>
  <si>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</si>
  <si>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</si>
  <si>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</si>
  <si>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</si>
  <si>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</si>
  <si>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</si>
  <si>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</si>
  <si>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</si>
  <si>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</si>
  <si>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</si>
  <si>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</si>
  <si>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</si>
  <si>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</si>
  <si>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</si>
  <si>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</si>
  <si>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</si>
  <si>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</si>
  <si>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</si>
  <si>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</si>
  <si>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</si>
  <si>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</si>
  <si>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</si>
  <si>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</si>
  <si>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</si>
  <si>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</si>
  <si>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</si>
  <si>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</si>
  <si>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</si>
  <si>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</si>
  <si>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</si>
  <si>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</si>
  <si>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</si>
  <si>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</si>
  <si>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</si>
  <si>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</si>
  <si>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</si>
  <si>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</si>
  <si>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</si>
  <si>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</si>
  <si>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</si>
  <si>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</si>
  <si>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</si>
  <si>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</si>
  <si>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</si>
  <si>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</si>
  <si>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</si>
  <si>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</si>
  <si>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</si>
  <si>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</si>
  <si>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</si>
  <si>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</si>
  <si>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</si>
  <si>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</si>
  <si>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</si>
  <si>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</si>
  <si>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</si>
  <si>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</si>
  <si>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</si>
  <si>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</si>
  <si>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</si>
  <si>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</si>
  <si>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</si>
  <si>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</si>
  <si>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</si>
  <si>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</si>
  <si>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</si>
  <si>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</si>
  <si>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</si>
  <si>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</si>
  <si>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</si>
  <si>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</si>
  <si>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</si>
  <si>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</si>
  <si>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</si>
  <si>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</si>
  <si>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</si>
  <si>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</si>
  <si>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</si>
  <si>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</si>
  <si>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</si>
  <si>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</si>
  <si>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</si>
  <si>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</si>
  <si>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</si>
  <si>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</si>
  <si>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</si>
  <si>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</si>
  <si>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</si>
  <si>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</si>
  <si>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</si>
  <si>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</si>
  <si>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</si>
  <si>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</si>
  <si>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</si>
  <si>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</si>
  <si>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</si>
  <si>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</si>
  <si>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</si>
  <si>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</si>
  <si>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</si>
  <si>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</si>
  <si>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</si>
  <si>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</si>
  <si>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</si>
  <si>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</si>
  <si>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</si>
  <si>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</si>
  <si>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</si>
  <si>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</si>
  <si>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</si>
  <si>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</si>
  <si>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</si>
  <si>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</si>
  <si>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</si>
  <si>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</si>
  <si>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</si>
  <si>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</si>
  <si>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</si>
  <si>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</si>
  <si>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</si>
  <si>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</si>
  <si>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</si>
  <si>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</si>
  <si>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</si>
  <si>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</si>
  <si>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</si>
  <si>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</si>
  <si>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</si>
  <si>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</si>
  <si>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</si>
  <si>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</si>
  <si>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</si>
  <si>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</si>
  <si>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</si>
  <si>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</si>
  <si>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</si>
  <si>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</si>
  <si>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</si>
  <si>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</si>
  <si>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</si>
  <si>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</si>
  <si>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</si>
  <si>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</si>
  <si>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</si>
  <si>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</si>
  <si>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</si>
  <si>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</si>
  <si>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</si>
  <si>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</si>
  <si>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</si>
  <si>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</si>
  <si>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</si>
  <si>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</si>
  <si>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</si>
  <si>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</si>
  <si>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</si>
  <si>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</si>
  <si>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</si>
  <si>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</si>
  <si>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</si>
  <si>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</si>
  <si>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</si>
  <si>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</si>
  <si>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</si>
  <si>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</si>
  <si>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</si>
  <si>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</si>
  <si>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</si>
  <si>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</si>
  <si>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</si>
  <si>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</si>
  <si>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</si>
  <si>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</si>
  <si>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</si>
  <si>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</si>
  <si>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</si>
  <si>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</si>
  <si>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</si>
  <si>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</si>
  <si>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</si>
  <si>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</si>
  <si>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</si>
  <si>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</si>
  <si>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</si>
  <si>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</si>
  <si>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</si>
  <si>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</si>
  <si>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</si>
  <si>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</si>
  <si>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</si>
  <si>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</si>
  <si>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</si>
  <si>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</si>
  <si>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</si>
  <si>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</si>
  <si>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</si>
  <si>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</si>
  <si>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</si>
  <si>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</si>
  <si>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</si>
  <si>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</si>
  <si>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</si>
  <si>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</si>
  <si>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</si>
  <si>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</si>
  <si>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</si>
  <si>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</si>
  <si>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</si>
  <si>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</si>
  <si>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</si>
  <si>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</si>
  <si>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</si>
  <si>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</si>
  <si>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</si>
  <si>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</si>
  <si>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</si>
  <si>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</si>
  <si>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</si>
  <si>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</si>
  <si>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</si>
  <si>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</si>
  <si>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</si>
  <si>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</si>
  <si>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</si>
  <si>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</si>
  <si>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</si>
  <si>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</si>
  <si>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</si>
  <si>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</si>
  <si>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</si>
  <si>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</si>
  <si>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</si>
  <si>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</si>
  <si>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</si>
  <si>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</si>
  <si>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</si>
  <si>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</si>
  <si>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</si>
  <si>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</si>
  <si>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</si>
  <si>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</si>
  <si>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</si>
  <si>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</si>
  <si>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</si>
  <si>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</si>
  <si>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</si>
  <si>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</si>
  <si>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</si>
  <si>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</si>
  <si>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</si>
  <si>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</si>
  <si>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</si>
  <si>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</si>
  <si>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</si>
  <si>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</si>
  <si>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</si>
  <si>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</si>
  <si>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</si>
  <si>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</si>
  <si>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</si>
  <si>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</si>
  <si>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</si>
  <si>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</si>
  <si>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</si>
  <si>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</si>
  <si>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</si>
  <si>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</si>
  <si>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</si>
  <si>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</si>
  <si>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</si>
  <si>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</si>
  <si>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</si>
  <si>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</si>
  <si>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</si>
  <si>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</si>
  <si>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</si>
  <si>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</si>
  <si>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</si>
  <si>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</si>
  <si>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</si>
  <si>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</si>
  <si>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</si>
  <si>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</si>
  <si>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</si>
  <si>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</si>
  <si>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</si>
  <si>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</si>
  <si>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</si>
  <si>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</si>
  <si>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</si>
  <si>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</si>
  <si>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</si>
  <si>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</si>
  <si>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</si>
  <si>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</si>
  <si>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</si>
  <si>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</si>
  <si>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</si>
  <si>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</si>
  <si>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</si>
  <si>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</si>
  <si>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</si>
  <si>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</si>
  <si>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</si>
  <si>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</si>
  <si>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</si>
  <si>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</si>
  <si>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</si>
  <si>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</si>
  <si>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</si>
  <si>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</si>
  <si>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</si>
  <si>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</si>
  <si>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</si>
  <si>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</si>
  <si>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</si>
  <si>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</si>
  <si>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</si>
  <si>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</si>
  <si>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</si>
  <si>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</si>
  <si>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</si>
  <si>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</si>
  <si>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</si>
  <si>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</si>
  <si>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</si>
  <si>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</si>
  <si>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</si>
  <si>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</si>
  <si>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</si>
  <si>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</si>
  <si>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</si>
  <si>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</si>
  <si>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</si>
  <si>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</si>
  <si>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</si>
  <si>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</si>
  <si>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</si>
  <si>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</si>
  <si>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</si>
  <si>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</si>
  <si>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</si>
  <si>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</si>
  <si>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</si>
  <si>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</si>
  <si>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</si>
  <si>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</si>
  <si>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</si>
  <si>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</si>
  <si>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</si>
  <si>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</si>
  <si>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</si>
  <si>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</si>
  <si>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</si>
  <si>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</si>
  <si>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</si>
  <si>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</si>
  <si>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</si>
  <si>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</si>
  <si>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</si>
  <si>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</si>
  <si>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</si>
  <si>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</si>
  <si>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</si>
  <si>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</si>
  <si>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</si>
  <si>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</si>
  <si>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</si>
  <si>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</si>
  <si>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</si>
  <si>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</si>
  <si>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</si>
  <si>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</si>
  <si>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</si>
  <si>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</si>
  <si>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</si>
  <si>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</si>
  <si>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</si>
  <si>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</si>
  <si>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</si>
  <si>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</si>
  <si>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</si>
  <si>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</si>
  <si>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</si>
  <si>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</si>
  <si>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</si>
  <si>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</si>
  <si>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</si>
  <si>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</si>
  <si>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</si>
  <si>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</si>
  <si>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</si>
  <si>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</si>
  <si>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</si>
  <si>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</si>
  <si>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</si>
  <si>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</si>
  <si>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</si>
  <si>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</si>
  <si>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</si>
  <si>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</si>
  <si>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</si>
  <si>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</si>
  <si>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</si>
  <si>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</si>
  <si>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</si>
  <si>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</si>
  <si>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</si>
  <si>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</si>
  <si>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</si>
  <si>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</si>
  <si>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</si>
  <si>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</si>
  <si>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</si>
  <si>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</si>
  <si>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</si>
  <si>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</si>
  <si>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</si>
  <si>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</si>
  <si>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</si>
  <si>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</si>
  <si>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</si>
  <si>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</si>
  <si>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</si>
  <si>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</si>
  <si>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</si>
  <si>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</si>
  <si>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</si>
  <si>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</si>
  <si>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</si>
  <si>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</si>
  <si>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</si>
  <si>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</si>
  <si>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</si>
  <si>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</si>
  <si>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</si>
  <si>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</si>
  <si>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</si>
  <si>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</si>
  <si>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</si>
  <si>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</si>
  <si>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</si>
  <si>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</si>
  <si>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</si>
  <si>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</si>
  <si>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</si>
  <si>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</si>
  <si>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</si>
  <si>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</si>
  <si>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</si>
  <si>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</si>
  <si>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</si>
  <si>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</si>
  <si>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</si>
  <si>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</si>
  <si>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</si>
  <si>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</si>
  <si>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</si>
  <si>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</si>
  <si>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</si>
  <si>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</si>
  <si>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</si>
  <si>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</si>
  <si>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</si>
  <si>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</si>
  <si>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</si>
  <si>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</si>
  <si>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</si>
  <si>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</si>
  <si>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</si>
  <si>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</si>
  <si>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</si>
  <si>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</si>
  <si>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</si>
  <si>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</si>
  <si>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</si>
  <si>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</si>
  <si>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</si>
  <si>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</si>
  <si>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</si>
  <si>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</si>
  <si>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</si>
  <si>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</si>
  <si>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</si>
  <si>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</si>
  <si>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</si>
  <si>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</si>
  <si>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</si>
  <si>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</si>
  <si>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</si>
  <si>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</si>
  <si>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</si>
  <si>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</si>
  <si>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</si>
  <si>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</si>
  <si>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</si>
  <si>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</si>
  <si>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</si>
  <si>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</si>
  <si>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</si>
  <si>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</si>
  <si>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</si>
  <si>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</si>
  <si>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</si>
  <si>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</si>
  <si>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</si>
  <si>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</si>
  <si>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</si>
  <si>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</si>
  <si>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</si>
  <si>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</si>
  <si>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</si>
  <si>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</si>
  <si>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</si>
  <si>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</si>
  <si>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</si>
  <si>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</si>
  <si>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</si>
  <si>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</si>
  <si>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</si>
  <si>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</si>
  <si>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</si>
  <si>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</si>
  <si>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</si>
  <si>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</si>
  <si>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</si>
  <si>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</si>
  <si>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</si>
  <si>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</si>
  <si>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</si>
  <si>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</si>
  <si>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</si>
  <si>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</si>
  <si>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</si>
  <si>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</si>
  <si>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</si>
  <si>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</si>
  <si>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</si>
  <si>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</si>
  <si>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</si>
  <si>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</si>
  <si>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</si>
  <si>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</si>
  <si>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</si>
  <si>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</si>
  <si>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</si>
  <si>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</si>
  <si>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</si>
  <si>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</si>
  <si>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</si>
  <si>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</si>
  <si>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</si>
  <si>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</si>
  <si>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</si>
  <si>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</si>
  <si>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</si>
  <si>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</si>
  <si>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</si>
  <si>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</si>
  <si>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</si>
  <si>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</si>
  <si>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</si>
  <si>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</si>
  <si>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</si>
  <si>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</si>
  <si>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</si>
  <si>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</si>
  <si>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</si>
  <si>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</si>
  <si>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</si>
  <si>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</si>
  <si>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</si>
  <si>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</si>
  <si>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</si>
  <si>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</si>
  <si>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</si>
  <si>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</si>
  <si>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</si>
  <si>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</si>
  <si>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</si>
  <si>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</si>
  <si>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</si>
  <si>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</si>
  <si>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</si>
  <si>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</si>
  <si>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</si>
  <si>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</si>
  <si>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</si>
  <si>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</si>
  <si>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</si>
  <si>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</si>
  <si>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</si>
  <si>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</si>
  <si>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</si>
  <si>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</si>
  <si>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</si>
  <si>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</si>
  <si>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</si>
  <si>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</si>
  <si>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</si>
  <si>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</si>
  <si>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</si>
  <si>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</si>
  <si>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</si>
  <si>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</si>
  <si>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</si>
  <si>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</si>
  <si>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</si>
  <si>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</si>
  <si>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</si>
  <si>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</si>
  <si>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</si>
  <si>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</si>
  <si>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</si>
  <si>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</si>
  <si>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</si>
  <si>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</si>
  <si>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</si>
  <si>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</si>
  <si>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</si>
  <si>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</si>
  <si>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</si>
  <si>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</si>
  <si>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</si>
  <si>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</si>
  <si>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</si>
  <si>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</si>
  <si>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</si>
  <si>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</si>
  <si>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</si>
  <si>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</si>
  <si>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</si>
  <si>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</si>
  <si>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</si>
  <si>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</si>
  <si>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</si>
  <si>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</si>
  <si>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</si>
  <si>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</si>
  <si>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</si>
  <si>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</si>
  <si>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</si>
  <si>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</si>
  <si>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</si>
  <si>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</si>
  <si>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</si>
  <si>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</si>
  <si>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</si>
  <si>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</si>
  <si>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</si>
  <si>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</si>
  <si>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</si>
  <si>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</si>
  <si>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</si>
  <si>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</si>
  <si>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</si>
  <si>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</si>
  <si>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</si>
  <si>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</si>
  <si>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</si>
  <si>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</si>
  <si>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</si>
  <si>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</si>
  <si>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</si>
  <si>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</si>
  <si>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</si>
  <si>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</si>
  <si>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</si>
  <si>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</si>
  <si>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</si>
  <si>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</si>
  <si>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</si>
  <si>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</si>
  <si>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</si>
  <si>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</si>
  <si>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</si>
  <si>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</si>
  <si>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</si>
  <si>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</si>
  <si>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</si>
  <si>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</si>
  <si>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</si>
  <si>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</si>
  <si>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</si>
  <si>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</si>
  <si>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</si>
  <si>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</si>
  <si>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</si>
  <si>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</si>
  <si>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</si>
  <si>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</si>
  <si>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</si>
  <si>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</si>
  <si>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</si>
  <si>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</si>
  <si>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</si>
  <si>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</si>
  <si>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</si>
  <si>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</si>
  <si>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</si>
  <si>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</si>
  <si>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</si>
  <si>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</si>
  <si>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</si>
  <si>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</si>
  <si>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</si>
  <si>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</si>
  <si>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</si>
  <si>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</si>
  <si>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</si>
  <si>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</si>
  <si>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</si>
  <si>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</si>
  <si>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</si>
  <si>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</si>
  <si>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</si>
  <si>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</si>
  <si>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</si>
  <si>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</si>
  <si>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</si>
  <si>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</si>
  <si>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</si>
  <si>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</si>
  <si>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</si>
  <si>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</si>
  <si>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</si>
  <si>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</si>
  <si>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</si>
  <si>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</si>
  <si>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</si>
  <si>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</si>
  <si>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</si>
  <si>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</si>
  <si>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</si>
  <si>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</si>
  <si>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</si>
  <si>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</si>
  <si>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</si>
  <si>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</si>
  <si>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</si>
  <si>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</si>
  <si>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</si>
  <si>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</si>
  <si>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</si>
  <si>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</si>
  <si>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</si>
  <si>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</si>
  <si>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</si>
  <si>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</si>
  <si>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</si>
  <si>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</si>
  <si>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</si>
  <si>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</si>
  <si>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</si>
  <si>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</si>
  <si>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</si>
  <si>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</si>
  <si>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</si>
  <si>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</si>
  <si>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</si>
  <si>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</si>
  <si>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</si>
  <si>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</si>
  <si>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</si>
  <si>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</si>
  <si>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</si>
  <si>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</si>
  <si>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</si>
  <si>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</si>
  <si>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</si>
  <si>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</si>
  <si>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</si>
  <si>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</si>
  <si>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</si>
  <si>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</si>
  <si>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</si>
  <si>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</si>
  <si>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</si>
  <si>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</si>
  <si>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</si>
  <si>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</si>
  <si>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</si>
  <si>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</si>
  <si>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</si>
  <si>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</si>
  <si>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</si>
  <si>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</si>
  <si>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</si>
  <si>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</si>
  <si>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</si>
  <si>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</si>
  <si>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</si>
  <si>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</si>
  <si>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</si>
  <si>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</si>
  <si>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</si>
  <si>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</si>
  <si>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</si>
  <si>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</si>
  <si>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</si>
  <si>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</si>
  <si>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</si>
  <si>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</si>
  <si>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</si>
  <si>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</si>
  <si>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</si>
  <si>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</si>
  <si>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</si>
  <si>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</si>
  <si>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</si>
  <si>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</si>
  <si>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</si>
  <si>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</si>
  <si>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</si>
  <si>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</si>
  <si>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</si>
  <si>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</si>
  <si>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</si>
  <si>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</si>
  <si>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</si>
  <si>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</si>
  <si>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</si>
  <si>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</si>
  <si>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</si>
  <si>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</si>
  <si>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</si>
  <si>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</si>
  <si>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</si>
  <si>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</si>
  <si>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</si>
  <si>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</si>
  <si>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</si>
  <si>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</si>
  <si>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</si>
  <si>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</si>
  <si>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</si>
  <si>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</si>
  <si>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</si>
  <si>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</si>
  <si>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</si>
  <si>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</si>
  <si>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</si>
  <si>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</si>
  <si>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</si>
  <si>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</si>
  <si>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</si>
  <si>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</si>
  <si>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</si>
  <si>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</si>
  <si>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</si>
  <si>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</si>
  <si>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</si>
  <si>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</si>
  <si>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</si>
  <si>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</si>
  <si>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</si>
  <si>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</si>
  <si>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</si>
  <si>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</si>
  <si>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</si>
  <si>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</si>
  <si>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</si>
  <si>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</si>
  <si>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</si>
  <si>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</si>
  <si>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</si>
  <si>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</si>
  <si>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</si>
  <si>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</si>
  <si>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</si>
  <si>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</si>
  <si>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</si>
  <si>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</si>
  <si>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</si>
  <si>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</si>
  <si>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</si>
  <si>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</si>
  <si>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</si>
  <si>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</si>
  <si>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</si>
  <si>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</si>
  <si>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</si>
  <si>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</si>
  <si>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</si>
  <si>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</si>
  <si>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</si>
  <si>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</si>
  <si>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</si>
  <si>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</si>
  <si>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</si>
  <si>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</si>
  <si>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</si>
  <si>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</si>
  <si>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</si>
  <si>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</si>
  <si>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</si>
  <si>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</si>
  <si>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</si>
  <si>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</si>
  <si>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</si>
  <si>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</si>
  <si>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</si>
  <si>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</si>
  <si>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</si>
  <si>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</si>
  <si>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</si>
  <si>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</si>
  <si>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</si>
  <si>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</si>
  <si>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</si>
  <si>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</si>
  <si>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</si>
  <si>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</si>
  <si>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</si>
  <si>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</si>
  <si>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</si>
  <si>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</si>
  <si>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</si>
  <si>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</si>
  <si>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</si>
  <si>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</si>
  <si>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</si>
  <si>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</si>
  <si>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</si>
  <si>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</si>
  <si>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</si>
  <si>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</si>
  <si>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</si>
  <si>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</si>
  <si>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</si>
  <si>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</si>
  <si>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</si>
  <si>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</si>
  <si>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</si>
  <si>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</si>
  <si>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</si>
  <si>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</si>
  <si>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</si>
  <si>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</si>
  <si>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</si>
  <si>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</si>
  <si>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</si>
  <si>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</si>
  <si>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</si>
  <si>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</si>
  <si>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</si>
  <si>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</si>
  <si>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</si>
  <si>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</si>
  <si>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</si>
  <si>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</si>
  <si>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</si>
  <si>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</si>
  <si>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</si>
  <si>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</si>
  <si>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</si>
  <si>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</si>
  <si>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</si>
  <si>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</si>
  <si>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</si>
  <si>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</si>
  <si>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</si>
  <si>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</si>
  <si>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</si>
  <si>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</si>
  <si>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</si>
  <si>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</si>
  <si>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</si>
  <si>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</si>
  <si>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</si>
  <si>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</si>
  <si>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</si>
  <si>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</si>
  <si>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</si>
  <si>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</si>
  <si>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</si>
  <si>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</si>
  <si>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</si>
  <si>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</si>
  <si>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</si>
  <si>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</si>
  <si>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</si>
  <si>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</si>
  <si>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</si>
  <si>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</si>
  <si>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</si>
  <si>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</si>
  <si>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</si>
  <si>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</si>
  <si>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</si>
  <si>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</si>
  <si>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</si>
  <si>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</si>
  <si>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</si>
  <si>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</si>
  <si>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</si>
  <si>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</si>
  <si>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</si>
  <si>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</si>
  <si>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</si>
  <si>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</si>
  <si>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</si>
  <si>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</si>
  <si>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</si>
  <si>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</si>
  <si>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</si>
  <si>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</si>
  <si>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</si>
  <si>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</si>
  <si>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</si>
  <si>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</si>
  <si>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</si>
  <si>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</si>
  <si>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</si>
  <si>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</si>
  <si>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</si>
  <si>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</si>
  <si>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</si>
  <si>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</si>
  <si>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</si>
  <si>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</si>
  <si>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</si>
  <si>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</si>
  <si>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</si>
  <si>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</si>
  <si>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</si>
  <si>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</si>
  <si>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</si>
  <si>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</si>
  <si>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</si>
  <si>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</si>
  <si>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</si>
  <si>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</si>
  <si>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</si>
  <si>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</si>
  <si>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</si>
  <si>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</si>
  <si>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</si>
  <si>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</si>
  <si>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</si>
  <si>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</si>
  <si>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</si>
  <si>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</si>
  <si>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</si>
  <si>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</si>
  <si>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</si>
  <si>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</si>
  <si>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</si>
  <si>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</si>
  <si>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</si>
  <si>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</si>
  <si>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</si>
  <si>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</si>
  <si>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</si>
  <si>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</si>
  <si>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</si>
  <si>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</si>
  <si>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</si>
  <si>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</si>
  <si>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</si>
  <si>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</si>
  <si>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</si>
  <si>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</si>
  <si>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</si>
  <si>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</si>
  <si>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</si>
  <si>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</si>
  <si>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</si>
  <si>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</si>
  <si>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</si>
  <si>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</si>
  <si>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</si>
  <si>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</si>
  <si>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</si>
  <si>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</si>
  <si>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</si>
  <si>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</si>
  <si>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</si>
  <si>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</si>
  <si>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</si>
  <si>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</si>
  <si>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</si>
  <si>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</si>
  <si>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</si>
  <si>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</si>
  <si>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</si>
  <si>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</si>
  <si>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</si>
  <si>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</si>
  <si>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</si>
  <si>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</si>
  <si>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</si>
  <si>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</si>
  <si>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</si>
  <si>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</si>
  <si>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</si>
  <si>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</si>
  <si>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</si>
  <si>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</si>
  <si>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</si>
  <si>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</si>
  <si>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</si>
  <si>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</si>
  <si>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</si>
  <si>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</si>
  <si>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</si>
  <si>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</si>
  <si>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</si>
  <si>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</si>
  <si>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</si>
  <si>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</si>
  <si>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</si>
  <si>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</si>
  <si>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</si>
  <si>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</si>
  <si>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</si>
  <si>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</si>
  <si>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</si>
  <si>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</si>
  <si>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</si>
  <si>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</si>
  <si>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</si>
  <si>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</si>
  <si>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</si>
  <si>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</si>
  <si>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</si>
  <si>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</si>
  <si>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</si>
  <si>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</si>
  <si>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</si>
  <si>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</si>
  <si>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</si>
  <si>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</si>
  <si>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</si>
  <si>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</si>
  <si>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</si>
  <si>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</si>
  <si>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</si>
  <si>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</si>
  <si>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</si>
  <si>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</si>
  <si>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</si>
  <si>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</si>
  <si>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</si>
  <si>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</si>
  <si>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</si>
  <si>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</si>
  <si>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</si>
  <si>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</si>
  <si>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</si>
  <si>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</si>
  <si>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</si>
  <si>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</si>
  <si>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</si>
  <si>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</si>
  <si>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</si>
  <si>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</si>
  <si>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</si>
  <si>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</si>
  <si>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</si>
  <si>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</si>
  <si>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</si>
  <si>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</si>
  <si>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</si>
  <si>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</si>
  <si>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</si>
  <si>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</si>
  <si>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</si>
  <si>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</si>
  <si>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</si>
  <si>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</si>
  <si>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</si>
  <si>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</si>
  <si>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</si>
  <si>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</si>
  <si>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</si>
  <si>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</si>
  <si>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</si>
  <si>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</si>
  <si>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</si>
  <si>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</si>
  <si>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</si>
  <si>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</si>
  <si>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</si>
  <si>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</si>
  <si>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</si>
  <si>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</si>
  <si>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</si>
  <si>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</si>
  <si>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</si>
  <si>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</si>
  <si>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</si>
  <si>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</si>
  <si>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</si>
  <si>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</si>
  <si>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</si>
  <si>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</si>
  <si>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</si>
  <si>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</si>
  <si>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</si>
  <si>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</si>
  <si>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</si>
  <si>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</si>
  <si>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</si>
  <si>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</si>
  <si>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</si>
  <si>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</si>
  <si>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</si>
  <si>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</si>
  <si>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</si>
  <si>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</si>
  <si>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</si>
  <si>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</si>
  <si>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</si>
  <si>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</si>
  <si>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</si>
  <si>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</si>
  <si>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</si>
  <si>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</si>
  <si>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</si>
  <si>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</si>
  <si>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</si>
  <si>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</si>
  <si>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</si>
  <si>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</si>
  <si>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</si>
  <si>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</si>
  <si>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</si>
  <si>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</si>
  <si>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</si>
  <si>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</si>
  <si>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</si>
  <si>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</si>
  <si>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</si>
  <si>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</si>
  <si>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</si>
  <si>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</si>
  <si>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</si>
  <si>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</si>
  <si>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</si>
  <si>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</si>
  <si>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</si>
  <si>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</si>
  <si>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</si>
  <si>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</si>
  <si>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</si>
  <si>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</si>
  <si>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</si>
  <si>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</si>
  <si>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</si>
  <si>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</si>
  <si>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</si>
  <si>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</si>
  <si>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</si>
  <si>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</si>
  <si>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</si>
  <si>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</si>
  <si>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</si>
  <si>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</si>
  <si>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</si>
  <si>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</si>
  <si>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</si>
  <si>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</si>
  <si>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</si>
  <si>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</si>
  <si>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</si>
  <si>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</si>
  <si>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</si>
  <si>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</si>
  <si>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</si>
  <si>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</si>
  <si>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</si>
  <si>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</si>
  <si>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</si>
  <si>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</si>
  <si>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</si>
  <si>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</si>
  <si>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</si>
  <si>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</si>
  <si>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</si>
  <si>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</si>
  <si>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</si>
  <si>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</si>
  <si>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</si>
  <si>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</si>
  <si>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</si>
  <si>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</si>
  <si>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</si>
  <si>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</si>
  <si>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</si>
  <si>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</si>
  <si>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</si>
  <si>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</si>
  <si>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</si>
  <si>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</si>
  <si>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</si>
  <si>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</si>
  <si>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</si>
  <si>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</si>
  <si>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</si>
  <si>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</si>
  <si>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</si>
  <si>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</si>
  <si>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</si>
  <si>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</si>
  <si>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</si>
  <si>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</si>
  <si>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</si>
  <si>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</si>
  <si>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</si>
  <si>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</si>
  <si>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</si>
  <si>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</si>
  <si>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</si>
  <si>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</si>
  <si>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</si>
  <si>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</si>
  <si>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</si>
  <si>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</si>
  <si>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</si>
  <si>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</si>
  <si>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</si>
  <si>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</si>
  <si>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</si>
  <si>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</si>
  <si>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</si>
  <si>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</si>
  <si>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</si>
  <si>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</si>
  <si>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</si>
  <si>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</si>
  <si>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</si>
  <si>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</si>
  <si>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</si>
  <si>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</si>
  <si>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</si>
  <si>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</si>
  <si>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</si>
  <si>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</si>
  <si>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</si>
  <si>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</si>
  <si>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</si>
  <si>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</si>
  <si>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</si>
  <si>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</si>
  <si>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</si>
  <si>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</si>
  <si>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</si>
  <si>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</si>
  <si>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</si>
  <si>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</si>
  <si>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</si>
  <si>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</si>
  <si>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</si>
  <si>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</si>
  <si>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</si>
  <si>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</si>
  <si>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</si>
  <si>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</si>
  <si>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</si>
  <si>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</si>
  <si>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</si>
  <si>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</si>
  <si>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</si>
  <si>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</si>
  <si>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</si>
  <si>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</si>
  <si>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</si>
  <si>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</si>
  <si>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</si>
  <si>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</si>
  <si>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</si>
  <si>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</si>
  <si>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</si>
  <si>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</si>
  <si>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</si>
  <si>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</si>
  <si>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</si>
  <si>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</si>
  <si>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</si>
  <si>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</si>
  <si>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</si>
  <si>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</si>
  <si>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</si>
  <si>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</si>
  <si>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</si>
  <si>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</si>
  <si>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</si>
  <si>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</si>
  <si>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</si>
  <si>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</si>
  <si>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</si>
  <si>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</si>
  <si>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</si>
  <si>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</si>
  <si>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</si>
  <si>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</si>
  <si>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</si>
  <si>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</si>
  <si>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</si>
  <si>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</si>
  <si>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</si>
  <si>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</si>
  <si>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</si>
  <si>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</si>
  <si>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</si>
  <si>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</si>
  <si>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</si>
  <si>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</si>
  <si>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</si>
  <si>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</si>
  <si>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</si>
  <si>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</si>
  <si>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</si>
  <si>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</si>
  <si>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</si>
  <si>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</si>
  <si>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</si>
  <si>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</si>
  <si>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</si>
  <si>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</si>
  <si>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</si>
  <si>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</si>
  <si>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</si>
  <si>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</si>
  <si>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</si>
  <si>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</si>
  <si>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</si>
  <si>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</si>
  <si>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</si>
  <si>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</si>
  <si>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</si>
  <si>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</si>
  <si>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</si>
  <si>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</si>
  <si>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</si>
  <si>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</si>
  <si>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</si>
  <si>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</si>
  <si>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</si>
  <si>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</si>
  <si>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</si>
  <si>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</si>
  <si>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</si>
  <si>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</si>
  <si>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</si>
  <si>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</si>
  <si>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</si>
  <si>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</si>
  <si>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</si>
  <si>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</si>
  <si>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</si>
  <si>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</si>
  <si>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</si>
  <si>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</si>
  <si>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</si>
  <si>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</si>
  <si>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</si>
  <si>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</si>
  <si>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</si>
  <si>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</si>
  <si>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</si>
  <si>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</si>
  <si>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</si>
  <si>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</si>
  <si>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</si>
  <si>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</si>
  <si>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</si>
  <si>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</si>
  <si>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</si>
  <si>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</si>
  <si>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</si>
  <si>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</si>
  <si>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</si>
  <si>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</si>
  <si>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</si>
  <si>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</si>
  <si>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</si>
  <si>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</si>
  <si>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</si>
  <si>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</si>
  <si>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</si>
  <si>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</si>
  <si>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</si>
  <si>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</si>
  <si>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</si>
  <si>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</si>
  <si>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</si>
  <si>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</si>
  <si>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</si>
  <si>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</si>
  <si>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</si>
  <si>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</si>
  <si>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</si>
  <si>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</si>
  <si>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</si>
  <si>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</si>
  <si>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</si>
  <si>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</si>
  <si>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</si>
  <si>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</si>
  <si>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</si>
  <si>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</si>
  <si>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</si>
  <si>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</si>
  <si>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</si>
  <si>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</si>
  <si>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</si>
  <si>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</si>
  <si>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</si>
  <si>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</si>
  <si>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</si>
  <si>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</si>
  <si>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</si>
  <si>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</si>
  <si>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</si>
  <si>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</si>
  <si>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</si>
  <si>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</si>
  <si>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</si>
  <si>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</si>
  <si>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</si>
  <si>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</si>
  <si>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</si>
  <si>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</si>
  <si>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</si>
  <si>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</si>
  <si>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</si>
  <si>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</si>
  <si>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</si>
  <si>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</si>
  <si>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</si>
  <si>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</si>
  <si>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</si>
  <si>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</si>
  <si>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</si>
  <si>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</si>
  <si>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</si>
  <si>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</si>
  <si>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</si>
  <si>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</si>
  <si>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</si>
  <si>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</si>
  <si>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</si>
  <si>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</si>
  <si>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</si>
  <si>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</si>
  <si>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</si>
  <si>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</si>
  <si>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</si>
  <si>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</si>
  <si>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</si>
  <si>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</si>
  <si>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</si>
  <si>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</si>
  <si>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</si>
  <si>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</si>
  <si>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</si>
  <si>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</si>
  <si>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</si>
  <si>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</si>
  <si>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</si>
  <si>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</si>
  <si>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</si>
  <si>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</si>
  <si>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</si>
  <si>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</si>
  <si>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</si>
  <si>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</si>
  <si>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</si>
  <si>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</si>
  <si>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</si>
  <si>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</si>
  <si>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</si>
  <si>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</si>
  <si>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</si>
  <si>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</si>
  <si>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</si>
  <si>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</si>
  <si>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</si>
  <si>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</si>
  <si>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</si>
  <si>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</si>
  <si>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</si>
  <si>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</si>
  <si>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</si>
  <si>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</si>
  <si>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</si>
  <si>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</si>
  <si>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</si>
  <si>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</si>
  <si>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</si>
  <si>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</si>
  <si>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</si>
  <si>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</si>
  <si>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</si>
  <si>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</si>
  <si>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</si>
  <si>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</si>
  <si>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</si>
  <si>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</si>
  <si>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</si>
  <si>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</si>
  <si>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</si>
  <si>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</si>
  <si>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</si>
  <si>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</si>
  <si>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</si>
  <si>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</si>
  <si>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</si>
  <si>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</si>
  <si>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</si>
  <si>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</si>
  <si>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</si>
  <si>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</si>
  <si>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</si>
  <si>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</si>
  <si>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</si>
  <si>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</si>
  <si>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</si>
  <si>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</si>
  <si>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</si>
  <si>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</si>
  <si>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</si>
  <si>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</si>
  <si>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</si>
  <si>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</si>
  <si>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</si>
  <si>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</si>
  <si>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</si>
  <si>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</si>
  <si>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</si>
  <si>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</si>
  <si>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</si>
  <si>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</si>
  <si>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</si>
  <si>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</si>
  <si>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</si>
  <si>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</si>
  <si>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</si>
  <si>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</si>
  <si>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</si>
  <si>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</si>
  <si>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</si>
  <si>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</si>
  <si>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</si>
  <si>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</si>
  <si>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</si>
  <si>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</si>
  <si>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</si>
  <si>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</si>
  <si>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</si>
  <si>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</si>
  <si>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</si>
  <si>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</si>
  <si>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</si>
  <si>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</si>
  <si>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</si>
  <si>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</si>
  <si>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</si>
  <si>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</si>
  <si>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</si>
  <si>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</si>
  <si>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</si>
  <si>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</si>
  <si>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</si>
  <si>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</si>
  <si>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</si>
  <si>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</si>
  <si>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</si>
  <si>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</si>
  <si>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</si>
  <si>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</si>
  <si>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</si>
  <si>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</si>
  <si>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</si>
  <si>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</si>
  <si>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</si>
  <si>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</si>
  <si>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</si>
  <si>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</si>
  <si>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</si>
  <si>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</si>
  <si>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</si>
  <si>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</si>
  <si>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</si>
  <si>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</si>
  <si>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</si>
  <si>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</si>
  <si>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</si>
  <si>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</si>
  <si>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</si>
  <si>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</si>
  <si>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</si>
  <si>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</si>
  <si>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</si>
  <si>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</si>
  <si>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</si>
  <si>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</si>
  <si>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</si>
  <si>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</si>
  <si>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</si>
  <si>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</si>
  <si>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</si>
  <si>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</si>
  <si>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</si>
  <si>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</si>
  <si>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</si>
  <si>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</si>
  <si>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</si>
  <si>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</si>
  <si>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</si>
  <si>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</si>
  <si>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</si>
  <si>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</si>
  <si>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</si>
  <si>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</si>
  <si>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</si>
  <si>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</si>
  <si>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</si>
  <si>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</si>
  <si>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</si>
  <si>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</si>
  <si>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</si>
  <si>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</si>
  <si>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</si>
  <si>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</si>
  <si>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</si>
  <si>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</si>
  <si>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</si>
  <si>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</si>
  <si>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</si>
  <si>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</si>
  <si>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</si>
  <si>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</si>
  <si>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</si>
  <si>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</si>
  <si>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</si>
  <si>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</si>
  <si>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</si>
  <si>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</si>
  <si>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</si>
  <si>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</si>
  <si>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</si>
  <si>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</si>
  <si>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</si>
  <si>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</si>
  <si>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</si>
  <si>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</si>
  <si>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</si>
  <si>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</si>
  <si>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</si>
  <si>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</si>
  <si>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</si>
  <si>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</si>
  <si>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</si>
  <si>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</si>
  <si>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</si>
  <si>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</si>
  <si>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</si>
  <si>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</si>
  <si>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</si>
  <si>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</si>
  <si>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</si>
  <si>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</si>
  <si>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</si>
  <si>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</si>
  <si>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</si>
  <si>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</si>
  <si>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</si>
  <si>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</si>
  <si>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</si>
  <si>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</si>
  <si>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</si>
  <si>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</si>
  <si>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</si>
  <si>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</si>
  <si>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</si>
  <si>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</si>
  <si>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</si>
  <si>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</si>
  <si>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</si>
  <si>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</si>
  <si>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</si>
  <si>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</si>
  <si>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</si>
  <si>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</si>
  <si>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</si>
  <si>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</si>
  <si>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</si>
  <si>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</si>
  <si>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</si>
  <si>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</si>
  <si>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</si>
  <si>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</si>
  <si>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</si>
  <si>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</si>
  <si>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</si>
  <si>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</si>
  <si>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</si>
  <si>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</si>
  <si>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</si>
  <si>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</si>
  <si>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</si>
  <si>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</si>
  <si>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</si>
  <si>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</si>
  <si>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</si>
  <si>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</si>
  <si>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</si>
  <si>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</si>
  <si>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</si>
  <si>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</si>
  <si>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</si>
  <si>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</si>
  <si>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</si>
  <si>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</si>
  <si>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</si>
  <si>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</si>
  <si>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</si>
  <si>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</si>
  <si>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</si>
  <si>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</si>
  <si>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</si>
  <si>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</si>
  <si>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</si>
  <si>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</si>
  <si>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</si>
  <si>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</si>
  <si>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</si>
  <si>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</si>
  <si>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</si>
  <si>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</si>
  <si>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</si>
  <si>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</si>
  <si>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</si>
  <si>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</si>
  <si>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</si>
  <si>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</si>
  <si>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</si>
  <si>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</si>
  <si>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</si>
  <si>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</si>
  <si>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</si>
  <si>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</si>
  <si>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</si>
  <si>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</si>
  <si>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</si>
  <si>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</si>
  <si>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</si>
  <si>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</si>
  <si>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</si>
  <si>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</si>
  <si>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</si>
  <si>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</si>
  <si>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</si>
  <si>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</si>
  <si>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</si>
  <si>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</si>
  <si>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</si>
  <si>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</si>
  <si>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</si>
  <si>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</si>
  <si>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</si>
  <si>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</si>
  <si>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</si>
  <si>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</si>
  <si>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</si>
  <si>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</si>
  <si>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</si>
  <si>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</si>
  <si>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</si>
  <si>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</si>
  <si>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</si>
  <si>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</si>
  <si>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</si>
  <si>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</si>
  <si>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</si>
  <si>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</si>
  <si>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</si>
  <si>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</si>
  <si>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</si>
  <si>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</si>
  <si>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</si>
  <si>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</si>
  <si>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</si>
  <si>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</si>
  <si>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</si>
  <si>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</si>
  <si>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</si>
  <si>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</si>
  <si>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</si>
  <si>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</si>
  <si>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</si>
  <si>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</si>
  <si>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</si>
  <si>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</si>
  <si>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</si>
  <si>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</si>
  <si>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</si>
  <si>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</si>
  <si>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</si>
  <si>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</si>
  <si>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</si>
  <si>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</si>
  <si>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</si>
  <si>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</si>
  <si>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</si>
  <si>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</si>
  <si>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</si>
  <si>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</si>
  <si>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</si>
  <si>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</si>
  <si>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</si>
  <si>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</si>
  <si>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</si>
  <si>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</si>
  <si>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</si>
  <si>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</si>
  <si>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</si>
  <si>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</si>
  <si>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</si>
  <si>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</si>
  <si>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</si>
  <si>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</si>
  <si>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</si>
  <si>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</si>
  <si>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</si>
  <si>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</si>
  <si>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</si>
  <si>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</si>
  <si>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</si>
  <si>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</si>
  <si>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</si>
  <si>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</si>
  <si>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</si>
  <si>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</si>
  <si>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</si>
  <si>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</si>
  <si>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</si>
  <si>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</si>
  <si>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</si>
  <si>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</si>
  <si>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</si>
  <si>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</si>
  <si>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</si>
  <si>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</si>
  <si>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</si>
  <si>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</si>
  <si>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</si>
  <si>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</si>
  <si>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</si>
  <si>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</si>
  <si>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</si>
  <si>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</si>
  <si>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</si>
  <si>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</si>
  <si>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</si>
  <si>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</si>
  <si>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</si>
  <si>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</si>
  <si>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</si>
  <si>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</si>
  <si>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</si>
  <si>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</si>
  <si>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</si>
  <si>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</si>
  <si>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</si>
  <si>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</si>
  <si>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</si>
  <si>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</si>
  <si>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</si>
  <si>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</si>
  <si>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</si>
  <si>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</si>
  <si>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</si>
  <si>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</si>
  <si>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</si>
  <si>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</si>
  <si>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</si>
  <si>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</si>
  <si>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</si>
  <si>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</si>
  <si>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</si>
  <si>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</si>
  <si>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</si>
  <si>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</si>
  <si>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</si>
  <si>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</si>
  <si>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</si>
  <si>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</si>
  <si>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</si>
  <si>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</si>
  <si>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</si>
  <si>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</si>
  <si>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</si>
  <si>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</si>
  <si>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</si>
  <si>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</si>
  <si>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</si>
  <si>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</si>
  <si>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</si>
  <si>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</si>
  <si>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</si>
  <si>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</si>
  <si>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</si>
  <si>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</si>
  <si>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</si>
  <si>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</si>
  <si>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</si>
  <si>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</si>
  <si>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</si>
  <si>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</si>
  <si>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</si>
  <si>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</si>
  <si>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</si>
  <si>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</si>
  <si>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</si>
  <si>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</si>
  <si>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</si>
  <si>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</si>
  <si>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</si>
  <si>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</si>
  <si>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</si>
  <si>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</si>
  <si>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</si>
  <si>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</si>
  <si>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</si>
  <si>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</si>
  <si>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</si>
  <si>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</si>
  <si>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</si>
  <si>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</si>
  <si>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</si>
  <si>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</si>
  <si>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</si>
  <si>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</si>
  <si>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</si>
  <si>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</si>
  <si>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</si>
  <si>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</si>
  <si>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</si>
  <si>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</si>
  <si>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</si>
  <si>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</si>
  <si>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</si>
  <si>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</si>
  <si>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</si>
  <si>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</si>
  <si>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</si>
  <si>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</si>
  <si>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</si>
  <si>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</si>
  <si>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</si>
  <si>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</si>
  <si>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</si>
  <si>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</si>
  <si>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</si>
  <si>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</si>
  <si>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</si>
  <si>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</si>
  <si>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</si>
  <si>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</si>
  <si>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</si>
  <si>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</si>
  <si>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</si>
  <si>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</si>
  <si>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</si>
  <si>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</si>
  <si>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</si>
  <si>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</si>
  <si>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</si>
  <si>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</si>
  <si>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</si>
  <si>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</si>
  <si>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</si>
  <si>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</si>
  <si>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</si>
  <si>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</si>
  <si>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</si>
  <si>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</si>
  <si>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</si>
  <si>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</si>
  <si>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</si>
  <si>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</si>
  <si>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</si>
  <si>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</si>
  <si>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</si>
  <si>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</si>
  <si>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</si>
  <si>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</si>
  <si>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</si>
  <si>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</si>
  <si>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</si>
  <si>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</si>
  <si>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</si>
  <si>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</si>
  <si>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</si>
  <si>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</si>
  <si>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</si>
  <si>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</si>
  <si>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</si>
  <si>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</si>
  <si>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</si>
  <si>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</si>
  <si>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</si>
  <si>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</si>
  <si>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</si>
  <si>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</si>
  <si>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</si>
  <si>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</si>
  <si>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</si>
  <si>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</si>
  <si>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</si>
  <si>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</si>
  <si>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</si>
  <si>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</si>
  <si>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</si>
  <si>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</si>
  <si>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</si>
  <si>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</si>
  <si>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</si>
  <si>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</si>
  <si>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</si>
  <si>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</si>
  <si>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</si>
  <si>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</si>
  <si>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</si>
  <si>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</si>
  <si>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</si>
  <si>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</si>
  <si>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</si>
  <si>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</si>
  <si>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</si>
  <si>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</si>
  <si>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</si>
  <si>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</si>
  <si>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</si>
  <si>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</si>
  <si>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</si>
  <si>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</si>
  <si>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</si>
  <si>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</si>
  <si>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</si>
  <si>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</si>
  <si>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</si>
  <si>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</si>
  <si>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</si>
  <si>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</si>
  <si>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</si>
  <si>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</si>
  <si>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</si>
  <si>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</si>
  <si>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</si>
  <si>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</si>
  <si>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</si>
  <si>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</si>
  <si>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</si>
  <si>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</si>
  <si>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</si>
  <si>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</si>
  <si>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</si>
  <si>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</si>
  <si>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</si>
  <si>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</si>
  <si>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</si>
  <si>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</si>
  <si>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</si>
  <si>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</si>
  <si>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</si>
  <si>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</si>
  <si>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</si>
  <si>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</si>
  <si>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</si>
  <si>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</si>
  <si>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</si>
  <si>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</si>
  <si>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</si>
  <si>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</si>
  <si>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</si>
  <si>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</si>
  <si>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</si>
  <si>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</si>
  <si>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</si>
  <si>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</si>
  <si>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</si>
  <si>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</si>
  <si>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</si>
  <si>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</si>
  <si>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</si>
  <si>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</si>
  <si>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</si>
  <si>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</si>
  <si>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</si>
  <si>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</si>
  <si>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</si>
  <si>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</si>
  <si>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</si>
  <si>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</si>
  <si>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</si>
  <si>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</si>
  <si>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</si>
  <si>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</si>
  <si>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</si>
  <si>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</si>
  <si>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</si>
  <si>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</si>
  <si>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</si>
  <si>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</si>
  <si>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</si>
  <si>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</si>
  <si>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</si>
  <si>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</si>
  <si>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</si>
  <si>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</si>
  <si>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</si>
  <si>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</si>
  <si>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</si>
  <si>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</si>
  <si>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</si>
  <si>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</si>
  <si>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</si>
  <si>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</si>
  <si>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</si>
  <si>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</si>
  <si>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</si>
  <si>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</si>
  <si>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</si>
  <si>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</si>
  <si>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</si>
  <si>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</si>
  <si>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</si>
  <si>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</si>
  <si>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</si>
  <si>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</si>
  <si>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</si>
  <si>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</si>
  <si>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</si>
  <si>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</si>
  <si>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</si>
  <si>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</si>
  <si>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</si>
  <si>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</si>
  <si>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</si>
  <si>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</si>
  <si>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</si>
  <si>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</si>
  <si>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</si>
  <si>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</si>
  <si>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</si>
  <si>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</si>
  <si>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</si>
  <si>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</si>
  <si>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</si>
  <si>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</si>
  <si>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</si>
  <si>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</si>
  <si>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</si>
  <si>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</si>
  <si>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</si>
  <si>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</si>
  <si>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</si>
  <si>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</si>
  <si>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</si>
  <si>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</si>
  <si>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</si>
  <si>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</si>
  <si>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</si>
  <si>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</si>
  <si>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</si>
  <si>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</si>
  <si>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</si>
  <si>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</si>
  <si>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</si>
  <si>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</si>
  <si>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</si>
  <si>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</si>
  <si>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</si>
  <si>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</si>
  <si>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</si>
  <si>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</si>
  <si>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</si>
  <si>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</si>
  <si>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</si>
  <si>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</si>
  <si>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</si>
  <si>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</si>
  <si>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</si>
  <si>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</si>
  <si>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</si>
  <si>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</si>
  <si>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</si>
  <si>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</si>
  <si>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</si>
  <si>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</si>
  <si>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</si>
  <si>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</si>
  <si>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</si>
  <si>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</si>
  <si>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</si>
  <si>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</si>
  <si>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</si>
  <si>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</si>
  <si>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</si>
  <si>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</si>
  <si>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</si>
  <si>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</si>
  <si>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</si>
  <si>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</si>
  <si>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</si>
  <si>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</si>
  <si>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</si>
  <si>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</si>
  <si>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</si>
  <si>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</si>
  <si>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</si>
  <si>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</si>
  <si>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</si>
  <si>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</si>
  <si>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</si>
  <si>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</si>
  <si>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</si>
  <si>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</si>
  <si>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</si>
  <si>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</si>
  <si>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</si>
  <si>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</si>
  <si>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</si>
  <si>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</si>
  <si>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</si>
  <si>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</si>
  <si>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</si>
  <si>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</si>
  <si>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</si>
  <si>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</si>
  <si>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</si>
  <si>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</si>
  <si>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</si>
  <si>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</si>
  <si>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</si>
  <si>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</si>
  <si>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</si>
  <si>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</si>
  <si>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</si>
  <si>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</si>
  <si>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</si>
  <si>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</si>
  <si>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</si>
  <si>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</si>
  <si>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</si>
  <si>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</si>
  <si>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</si>
  <si>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</si>
  <si>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</si>
  <si>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</si>
  <si>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</si>
  <si>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</si>
  <si>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</si>
  <si>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</si>
  <si>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</si>
  <si>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</si>
  <si>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</si>
  <si>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</si>
  <si>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</si>
  <si>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</si>
  <si>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</si>
  <si>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</si>
  <si>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</si>
  <si>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</si>
  <si>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</si>
  <si>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</si>
  <si>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</si>
  <si>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</si>
  <si>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</si>
  <si>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</si>
  <si>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</si>
  <si>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</si>
  <si>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</si>
  <si>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</si>
  <si>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</si>
  <si>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</si>
  <si>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</si>
  <si>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</si>
  <si>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</si>
  <si>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</si>
  <si>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</si>
  <si>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</si>
  <si>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</si>
  <si>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</si>
  <si>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</si>
  <si>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</si>
  <si>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</si>
  <si>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</si>
  <si>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</si>
  <si>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</si>
  <si>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</si>
  <si>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</si>
  <si>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</si>
  <si>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</si>
  <si>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</si>
  <si>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</si>
  <si>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</si>
  <si>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</si>
  <si>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</si>
  <si>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</si>
  <si>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</si>
  <si>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</si>
  <si>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</si>
  <si>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</si>
  <si>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</si>
  <si>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</si>
  <si>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</si>
  <si>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</si>
  <si>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</si>
  <si>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</si>
  <si>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</si>
  <si>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</si>
  <si>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</si>
  <si>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</si>
  <si>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</si>
  <si>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</si>
  <si>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</si>
  <si>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</si>
  <si>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</si>
  <si>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</si>
  <si>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</si>
  <si>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</si>
  <si>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</si>
  <si>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</si>
  <si>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</si>
  <si>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</si>
  <si>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</si>
  <si>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</si>
  <si>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</si>
  <si>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</si>
  <si>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</si>
  <si>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</si>
  <si>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</si>
  <si>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</si>
  <si>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</si>
  <si>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</si>
  <si>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</si>
  <si>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</si>
  <si>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</si>
  <si>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</si>
  <si>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</si>
  <si>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</si>
  <si>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</si>
  <si>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</si>
  <si>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</si>
  <si>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</si>
  <si>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</si>
  <si>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</si>
  <si>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</si>
  <si>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</si>
  <si>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</si>
  <si>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</si>
  <si>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</si>
  <si>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</si>
  <si>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</si>
  <si>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</si>
  <si>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</si>
  <si>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</si>
  <si>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</si>
  <si>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</si>
  <si>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</si>
  <si>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</si>
  <si>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</si>
  <si>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</si>
  <si>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</si>
  <si>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</si>
  <si>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</si>
  <si>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</si>
  <si>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</si>
  <si>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</si>
  <si>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</si>
  <si>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</si>
  <si>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</si>
  <si>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</si>
  <si>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</si>
  <si>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</si>
  <si>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</si>
  <si>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</si>
  <si>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</si>
  <si>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</si>
  <si>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</si>
  <si>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</si>
  <si>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</si>
  <si>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</si>
  <si>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</si>
  <si>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</si>
  <si>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</si>
  <si>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</si>
  <si>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</si>
  <si>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</si>
  <si>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</si>
  <si>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</si>
  <si>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</si>
  <si>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</si>
  <si>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</si>
  <si>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</si>
  <si>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</si>
  <si>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</si>
  <si>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</si>
  <si>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</si>
  <si>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</si>
  <si>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</si>
  <si>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</si>
  <si>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</si>
  <si>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</si>
  <si>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</si>
  <si>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</si>
  <si>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</si>
  <si>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</si>
  <si>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</si>
  <si>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</si>
  <si>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</si>
  <si>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</si>
  <si>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</si>
  <si>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</si>
  <si>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</si>
  <si>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</si>
  <si>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</si>
  <si>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</si>
  <si>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</si>
  <si>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</si>
  <si>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</si>
  <si>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</si>
  <si>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</si>
  <si>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</si>
  <si>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</si>
  <si>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</si>
  <si>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</si>
  <si>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</si>
  <si>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</si>
  <si>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</si>
  <si>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</si>
  <si>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</si>
  <si>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</si>
  <si>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</si>
  <si>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</si>
  <si>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</si>
  <si>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</si>
  <si>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</si>
  <si>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</si>
  <si>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</si>
  <si>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</si>
  <si>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</si>
  <si>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</si>
  <si>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</si>
  <si>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</si>
  <si>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</si>
  <si>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</si>
  <si>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</si>
  <si>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</si>
  <si>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</si>
  <si>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</si>
  <si>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</si>
  <si>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</si>
  <si>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</si>
  <si>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</si>
  <si>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</si>
  <si>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</si>
  <si>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</si>
  <si>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</si>
  <si>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</si>
  <si>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</si>
  <si>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</si>
  <si>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</si>
  <si>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</si>
  <si>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</si>
  <si>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</si>
  <si>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</si>
  <si>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</si>
  <si>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</si>
  <si>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</si>
  <si>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</si>
  <si>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</si>
  <si>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</si>
  <si>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</si>
  <si>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</si>
  <si>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</si>
  <si>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</si>
  <si>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</si>
  <si>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</si>
  <si>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</si>
  <si>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</si>
  <si>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</si>
  <si>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</si>
  <si>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</si>
  <si>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</si>
  <si>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</si>
  <si>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</si>
  <si>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</si>
  <si>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</si>
  <si>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</si>
  <si>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</si>
  <si>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</si>
  <si>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</si>
  <si>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</si>
  <si>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</si>
  <si>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</si>
  <si>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</si>
  <si>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</si>
  <si>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</si>
  <si>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</si>
  <si>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</si>
  <si>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</si>
  <si>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</si>
  <si>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</si>
  <si>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</si>
  <si>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</si>
  <si>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</si>
  <si>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</si>
  <si>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</si>
  <si>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</si>
  <si>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</si>
  <si>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</si>
  <si>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</si>
  <si>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</si>
  <si>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</si>
  <si>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</si>
  <si>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</si>
  <si>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</si>
  <si>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</si>
  <si>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</si>
  <si>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</si>
  <si>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</si>
  <si>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</si>
  <si>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</si>
  <si>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</si>
  <si>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</si>
  <si>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</si>
  <si>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</si>
  <si>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</si>
  <si>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</si>
  <si>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</si>
  <si>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</si>
  <si>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</si>
  <si>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</si>
  <si>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</si>
  <si>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</si>
  <si>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</si>
  <si>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</si>
  <si>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</si>
  <si>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</si>
  <si>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</si>
  <si>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</si>
  <si>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</si>
  <si>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</si>
  <si>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</si>
  <si>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</si>
  <si>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</si>
  <si>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</si>
  <si>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</si>
  <si>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</si>
  <si>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</si>
  <si>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</si>
  <si>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</si>
  <si>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</si>
  <si>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</si>
  <si>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</si>
  <si>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</si>
  <si>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</si>
  <si>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</si>
  <si>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</si>
  <si>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</si>
  <si>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</si>
  <si>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</si>
  <si>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</si>
  <si>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</si>
  <si>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</si>
  <si>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</si>
  <si>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</si>
  <si>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</si>
  <si>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</si>
  <si>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</si>
  <si>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</si>
  <si>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</si>
  <si>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</si>
  <si>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</si>
  <si>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</si>
  <si>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</si>
  <si>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</si>
  <si>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</si>
  <si>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</si>
  <si>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</si>
  <si>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</si>
  <si>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</si>
  <si>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</si>
  <si>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</si>
  <si>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</si>
  <si>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</si>
  <si>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</si>
  <si>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</si>
  <si>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</si>
  <si>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</si>
  <si>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</si>
  <si>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</si>
  <si>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</si>
  <si>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</si>
  <si>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</si>
  <si>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</si>
  <si>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</si>
  <si>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</si>
  <si>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</si>
  <si>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</si>
  <si>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</si>
  <si>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</si>
  <si>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</si>
  <si>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</si>
  <si>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</si>
  <si>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</si>
  <si>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</si>
  <si>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</si>
  <si>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</si>
  <si>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</si>
  <si>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</si>
  <si>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</si>
  <si>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</si>
  <si>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</si>
  <si>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</si>
  <si>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</si>
  <si>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</si>
  <si>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</si>
  <si>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</si>
  <si>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</si>
  <si>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</si>
  <si>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</si>
  <si>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</si>
  <si>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</si>
  <si>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</si>
  <si>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</si>
  <si>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</si>
  <si>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</si>
  <si>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</si>
  <si>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</si>
  <si>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</si>
  <si>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</si>
  <si>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</si>
  <si>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</si>
  <si>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</si>
  <si>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</si>
  <si>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</si>
  <si>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</si>
  <si>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</si>
  <si>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</si>
  <si>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</si>
  <si>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</si>
  <si>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</si>
  <si>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</si>
  <si>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</si>
  <si>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</si>
  <si>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</si>
  <si>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</si>
  <si>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</si>
  <si>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</si>
  <si>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</si>
  <si>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</si>
  <si>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</si>
  <si>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</si>
  <si>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</si>
  <si>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</si>
  <si>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</si>
  <si>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</si>
  <si>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</si>
  <si>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</si>
  <si>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</si>
  <si>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</si>
  <si>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</si>
  <si>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</si>
  <si>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</si>
  <si>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</si>
  <si>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</si>
  <si>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</si>
  <si>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</si>
  <si>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</si>
  <si>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</si>
  <si>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</si>
  <si>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</si>
  <si>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</si>
  <si>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</si>
  <si>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</si>
  <si>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</si>
  <si>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</si>
  <si>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</si>
  <si>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</si>
  <si>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</si>
  <si>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</si>
  <si>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</si>
  <si>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</si>
  <si>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</si>
  <si>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</si>
  <si>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</si>
  <si>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</si>
  <si>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</si>
  <si>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</si>
  <si>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</si>
  <si>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</si>
  <si>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</si>
  <si>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</si>
  <si>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</si>
  <si>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</si>
  <si>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</si>
  <si>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</si>
  <si>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</si>
  <si>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</si>
  <si>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</si>
  <si>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</si>
  <si>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</si>
  <si>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</si>
  <si>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</si>
  <si>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</si>
  <si>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</si>
  <si>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</si>
  <si>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</si>
  <si>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</si>
  <si>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</si>
  <si>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</si>
  <si>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</si>
  <si>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</si>
  <si>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</si>
  <si>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</si>
  <si>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</si>
  <si>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</si>
  <si>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</si>
  <si>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</si>
  <si>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</si>
  <si>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</si>
  <si>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</si>
  <si>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</si>
  <si>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</si>
  <si>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</si>
  <si>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</si>
  <si>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</si>
  <si>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</si>
  <si>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</si>
  <si>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</si>
  <si>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</si>
  <si>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</si>
  <si>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</si>
  <si>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</si>
  <si>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</si>
  <si>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</si>
  <si>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</si>
  <si>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</si>
  <si>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</si>
  <si>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</si>
  <si>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</si>
  <si>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</si>
  <si>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</si>
  <si>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</si>
  <si>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</si>
  <si>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</si>
  <si>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</si>
  <si>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</si>
  <si>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</si>
  <si>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</si>
  <si>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</si>
  <si>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</si>
  <si>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</si>
  <si>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</si>
  <si>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</si>
  <si>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</si>
  <si>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</si>
  <si>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</si>
  <si>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</si>
  <si>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</si>
  <si>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</si>
  <si>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</si>
  <si>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</si>
  <si>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</si>
  <si>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</si>
  <si>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</si>
  <si>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</si>
  <si>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</si>
  <si>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</si>
  <si>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</si>
  <si>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</si>
  <si>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</si>
  <si>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</si>
  <si>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</si>
  <si>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</si>
  <si>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</si>
  <si>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</si>
  <si>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</si>
  <si>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</si>
  <si>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</si>
  <si>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</si>
  <si>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</si>
  <si>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</si>
  <si>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</si>
  <si>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</si>
  <si>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</si>
  <si>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</si>
  <si>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</si>
  <si>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</si>
  <si>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</si>
  <si>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</si>
  <si>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</si>
  <si>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</si>
  <si>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</si>
  <si>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</si>
  <si>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</si>
  <si>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</si>
  <si>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</si>
  <si>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</si>
  <si>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</si>
  <si>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</si>
  <si>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</si>
  <si>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</si>
  <si>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</si>
  <si>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</si>
  <si>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</si>
  <si>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</si>
  <si>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</si>
  <si>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</si>
  <si>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</si>
  <si>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</si>
  <si>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</si>
  <si>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</si>
  <si>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</si>
  <si>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</si>
  <si>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</si>
  <si>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</si>
  <si>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</si>
  <si>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</si>
  <si>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</si>
  <si>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</si>
  <si>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</si>
  <si>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</si>
  <si>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</si>
  <si>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</si>
  <si>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</si>
  <si>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</si>
  <si>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</si>
  <si>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</si>
  <si>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</si>
  <si>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</si>
  <si>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</si>
  <si>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</si>
  <si>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</si>
  <si>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</si>
  <si>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</si>
  <si>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</si>
  <si>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</si>
  <si>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</si>
  <si>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</si>
  <si>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</si>
  <si>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</si>
  <si>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</si>
  <si>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</si>
  <si>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</si>
  <si>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</si>
  <si>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</si>
  <si>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</si>
  <si>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</si>
  <si>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</si>
  <si>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</si>
  <si>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</si>
  <si>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</si>
  <si>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</si>
  <si>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</si>
  <si>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</si>
  <si>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</si>
  <si>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</si>
  <si>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</si>
  <si>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</si>
  <si>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</si>
  <si>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</si>
  <si>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</si>
  <si>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</si>
  <si>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</si>
  <si>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</si>
  <si>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</si>
  <si>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</si>
  <si>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</si>
  <si>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</si>
  <si>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</si>
  <si>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</si>
  <si>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</si>
  <si>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</si>
  <si>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</si>
  <si>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</si>
  <si>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</si>
  <si>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</si>
  <si>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</si>
  <si>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</si>
  <si>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</si>
  <si>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</si>
  <si>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</si>
  <si>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</si>
  <si>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</si>
  <si>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</si>
  <si>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</si>
  <si>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</si>
  <si>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</si>
  <si>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</si>
  <si>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</si>
  <si>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</si>
  <si>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</si>
  <si>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</si>
  <si>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</si>
  <si>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</si>
  <si>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</si>
  <si>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</si>
  <si>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</si>
  <si>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</si>
  <si>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</si>
  <si>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</si>
  <si>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</si>
  <si>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</si>
  <si>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</si>
  <si>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</si>
  <si>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</si>
  <si>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</si>
  <si>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</si>
  <si>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</si>
  <si>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</si>
  <si>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</si>
  <si>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</si>
  <si>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</si>
  <si>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</si>
  <si>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</si>
  <si>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</si>
  <si>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</si>
  <si>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</si>
  <si>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</si>
  <si>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</si>
  <si>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</si>
  <si>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</si>
  <si>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</si>
  <si>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</si>
  <si>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</si>
  <si>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</si>
  <si>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</si>
  <si>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</si>
  <si>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</si>
  <si>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</si>
  <si>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</si>
  <si>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</si>
  <si>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</si>
  <si>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</si>
  <si>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</si>
  <si>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</si>
  <si>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</si>
  <si>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</si>
  <si>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</si>
  <si>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</si>
  <si>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</si>
  <si>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</si>
  <si>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</si>
  <si>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</si>
  <si>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</si>
  <si>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</si>
  <si>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</si>
  <si>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</si>
  <si>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</si>
  <si>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</si>
  <si>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</si>
  <si>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</si>
  <si>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</si>
  <si>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</si>
  <si>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</si>
  <si>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</si>
  <si>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</si>
  <si>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</si>
  <si>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</si>
  <si>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</si>
  <si>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</si>
  <si>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</si>
  <si>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</si>
  <si>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</si>
  <si>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</si>
  <si>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</si>
  <si>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</si>
  <si>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</si>
  <si>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</si>
  <si>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</si>
  <si>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</si>
  <si>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</si>
  <si>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</si>
  <si>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</si>
  <si>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</si>
  <si>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</si>
  <si>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</si>
  <si>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</si>
  <si>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</si>
  <si>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</si>
  <si>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</si>
  <si>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</si>
  <si>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</si>
  <si>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</si>
  <si>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</si>
  <si>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</si>
  <si>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</si>
  <si>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</si>
  <si>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</si>
  <si>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</si>
  <si>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</si>
  <si>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</si>
  <si>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</si>
  <si>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</si>
  <si>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</si>
  <si>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</si>
  <si>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</si>
  <si>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</si>
  <si>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</si>
  <si>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</si>
  <si>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</si>
  <si>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</si>
  <si>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</si>
  <si>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</si>
  <si>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</si>
  <si>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</si>
  <si>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</si>
  <si>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</si>
  <si>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</si>
  <si>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</si>
  <si>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</si>
  <si>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</si>
  <si>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</si>
  <si>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</si>
  <si>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</si>
  <si>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</si>
  <si>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</si>
  <si>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</si>
  <si>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</si>
  <si>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</si>
  <si>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</si>
  <si>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</si>
  <si>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</si>
  <si>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</si>
  <si>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</si>
  <si>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</si>
  <si>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</si>
  <si>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</si>
  <si>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</si>
  <si>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</si>
  <si>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</si>
  <si>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</si>
  <si>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</si>
  <si>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</si>
  <si>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</si>
  <si>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</si>
  <si>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</si>
  <si>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</si>
  <si>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</si>
  <si>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</si>
  <si>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</si>
  <si>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</si>
  <si>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</si>
  <si>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</si>
  <si>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</si>
  <si>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</si>
  <si>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</si>
  <si>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</si>
  <si>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</si>
  <si>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</si>
  <si>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</si>
  <si>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</si>
  <si>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</si>
  <si>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</si>
  <si>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</si>
  <si>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</si>
  <si>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</si>
  <si>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</si>
  <si>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</si>
  <si>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</si>
  <si>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</si>
  <si>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</si>
  <si>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</si>
  <si>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</si>
  <si>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</si>
  <si>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</si>
  <si>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</si>
  <si>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</si>
  <si>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</si>
  <si>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</si>
  <si>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</si>
  <si>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</si>
  <si>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</si>
  <si>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</si>
  <si>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</si>
  <si>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</si>
  <si>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</si>
  <si>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</si>
  <si>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</si>
  <si>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</si>
  <si>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</si>
  <si>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</si>
  <si>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</si>
  <si>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</si>
  <si>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</si>
  <si>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</si>
  <si>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</si>
  <si>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</si>
  <si>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</si>
  <si>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</si>
  <si>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</si>
  <si>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</si>
  <si>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</si>
  <si>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</si>
  <si>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</si>
  <si>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</si>
  <si>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</si>
  <si>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</si>
  <si>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</si>
  <si>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</si>
  <si>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</si>
  <si>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</si>
  <si>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</si>
  <si>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</si>
  <si>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</si>
  <si>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</si>
  <si>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</si>
  <si>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</si>
  <si>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</si>
  <si>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</si>
  <si>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</si>
  <si>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</si>
  <si>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</si>
  <si>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</si>
  <si>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</si>
  <si>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</si>
  <si>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</si>
  <si>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</si>
  <si>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</si>
  <si>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</si>
  <si>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</si>
  <si>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</si>
  <si>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</si>
  <si>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</si>
  <si>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</si>
  <si>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</si>
  <si>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</si>
  <si>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</si>
  <si>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</si>
  <si>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</si>
  <si>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</si>
  <si>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</si>
  <si>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</si>
  <si>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</si>
  <si>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</si>
  <si>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</si>
  <si>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</si>
  <si>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</si>
  <si>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</si>
  <si>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</si>
  <si>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</si>
  <si>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</si>
  <si>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</si>
  <si>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</si>
  <si>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</si>
  <si>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</si>
  <si>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</si>
  <si>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</si>
  <si>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</si>
  <si>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</si>
  <si>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</si>
  <si>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</si>
  <si>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</si>
  <si>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</si>
  <si>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</si>
  <si>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</si>
  <si>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</si>
  <si>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</si>
  <si>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</si>
  <si>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</si>
  <si>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</si>
  <si>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</si>
  <si>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</si>
  <si>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</si>
  <si>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</si>
  <si>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</si>
  <si>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</si>
  <si>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</si>
  <si>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</si>
  <si>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</si>
  <si>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</si>
  <si>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</si>
  <si>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</si>
  <si>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</si>
  <si>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</si>
  <si>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</si>
  <si>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</si>
  <si>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</si>
  <si>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</si>
  <si>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</si>
  <si>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</si>
  <si>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</si>
  <si>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</si>
  <si>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</si>
  <si>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</si>
  <si>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</si>
  <si>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</si>
  <si>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</si>
  <si>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</si>
  <si>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</si>
  <si>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</si>
  <si>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</si>
  <si>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</si>
  <si>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</si>
  <si>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</si>
  <si>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</si>
  <si>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</si>
  <si>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</si>
  <si>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</si>
  <si>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</si>
  <si>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</si>
  <si>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</si>
  <si>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</si>
  <si>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</si>
  <si>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</si>
  <si>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</si>
  <si>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</si>
  <si>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</si>
  <si>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</si>
  <si>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</si>
  <si>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</si>
  <si>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</si>
  <si>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</si>
  <si>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</si>
  <si>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</si>
  <si>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</si>
  <si>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</si>
  <si>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</si>
  <si>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</si>
  <si>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</si>
  <si>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</si>
  <si>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</si>
  <si>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</si>
  <si>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</si>
  <si>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</si>
  <si>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</si>
  <si>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</si>
  <si>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</si>
  <si>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</si>
  <si>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</si>
  <si>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</si>
  <si>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</si>
  <si>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</si>
  <si>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</si>
  <si>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</si>
  <si>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</si>
  <si>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</si>
  <si>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</si>
  <si>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</si>
  <si>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</si>
  <si>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</si>
  <si>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</si>
  <si>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</si>
  <si>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</si>
  <si>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</si>
  <si>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</si>
  <si>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</si>
  <si>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</si>
  <si>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</si>
  <si>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</si>
  <si>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</si>
  <si>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</si>
  <si>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</si>
  <si>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</si>
  <si>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</si>
  <si>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</si>
  <si>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</si>
  <si>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</si>
  <si>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</si>
  <si>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</si>
  <si>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</si>
  <si>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</si>
  <si>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</si>
  <si>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</si>
  <si>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</si>
  <si>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</si>
  <si>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</si>
  <si>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</si>
  <si>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</si>
  <si>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</si>
  <si>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</si>
  <si>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</si>
  <si>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</si>
  <si>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</si>
  <si>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</si>
  <si>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</si>
  <si>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</si>
  <si>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</si>
  <si>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</si>
  <si>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</si>
  <si>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</si>
  <si>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</si>
  <si>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</si>
  <si>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</si>
  <si>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</si>
  <si>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</si>
  <si>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</si>
  <si>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</si>
  <si>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</si>
  <si>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</si>
  <si>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</si>
  <si>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</si>
  <si>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</si>
  <si>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</si>
  <si>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</si>
  <si>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</si>
  <si>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</si>
  <si>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</si>
  <si>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</si>
  <si>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</si>
  <si>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</si>
  <si>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</si>
  <si>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</si>
  <si>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</si>
  <si>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</si>
  <si>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</si>
  <si>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</si>
  <si>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</si>
  <si>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</si>
  <si>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</si>
  <si>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</si>
  <si>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</si>
  <si>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</si>
  <si>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</si>
  <si>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</si>
  <si>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</si>
  <si>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</si>
  <si>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</si>
  <si>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</si>
  <si>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</si>
  <si>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</si>
  <si>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</si>
  <si>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</si>
  <si>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</si>
  <si>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</si>
  <si>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</si>
  <si>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</si>
  <si>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</si>
  <si>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</si>
  <si>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</si>
  <si>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</si>
  <si>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</si>
  <si>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</si>
  <si>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</si>
  <si>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</si>
  <si>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</si>
  <si>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</si>
  <si>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</si>
  <si>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</si>
  <si>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</si>
  <si>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</si>
  <si>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</si>
  <si>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</si>
  <si>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</si>
  <si>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</si>
  <si>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</si>
  <si>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</si>
  <si>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</si>
  <si>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</si>
  <si>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</si>
  <si>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</si>
  <si>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</si>
  <si>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</si>
  <si>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</si>
  <si>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</si>
  <si>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</si>
  <si>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</si>
  <si>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</si>
  <si>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</si>
  <si>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</si>
  <si>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</si>
  <si>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</si>
  <si>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</si>
  <si>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</si>
  <si>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</si>
  <si>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</si>
  <si>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</si>
  <si>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</si>
  <si>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</si>
  <si>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</si>
  <si>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</si>
  <si>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</si>
  <si>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</si>
  <si>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</si>
  <si>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</si>
  <si>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</si>
  <si>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</si>
  <si>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</si>
  <si>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</si>
  <si>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</si>
  <si>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</si>
  <si>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</si>
  <si>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</si>
  <si>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</si>
  <si>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</si>
  <si>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</si>
  <si>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</si>
  <si>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</si>
  <si>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</si>
  <si>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</si>
  <si>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</si>
  <si>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</si>
  <si>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</si>
  <si>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</si>
  <si>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</si>
  <si>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</si>
  <si>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</si>
  <si>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</si>
  <si>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</si>
  <si>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</si>
  <si>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</si>
  <si>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</si>
  <si>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</si>
  <si>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</si>
  <si>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</si>
  <si>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</si>
  <si>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</si>
  <si>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</si>
  <si>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</si>
  <si>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</si>
  <si>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</si>
  <si>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</si>
  <si>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</si>
  <si>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</si>
  <si>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</si>
  <si>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</si>
  <si>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</si>
  <si>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</si>
  <si>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</si>
  <si>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</si>
  <si>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</si>
  <si>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</si>
  <si>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</si>
  <si>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</si>
  <si>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</si>
  <si>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</si>
  <si>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</si>
  <si>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</si>
  <si>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</si>
  <si>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</si>
  <si>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</si>
  <si>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</si>
  <si>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</si>
  <si>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</si>
  <si>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</si>
  <si>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</si>
  <si>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</si>
  <si>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</si>
  <si>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</si>
  <si>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</si>
  <si>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</si>
  <si>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</si>
  <si>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</si>
  <si>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</si>
  <si>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</si>
  <si>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</si>
  <si>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</si>
  <si>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</si>
  <si>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</si>
  <si>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</si>
  <si>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</si>
  <si>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</si>
  <si>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</si>
  <si>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</si>
  <si>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</si>
  <si>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</si>
  <si>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</si>
  <si>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</si>
  <si>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</si>
  <si>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</si>
  <si>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</si>
  <si>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</si>
  <si>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</si>
  <si>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</si>
  <si>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</si>
  <si>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</si>
  <si>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</si>
  <si>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</si>
  <si>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</si>
  <si>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</si>
  <si>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</si>
  <si>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</si>
  <si>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</si>
  <si>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</si>
  <si>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</si>
  <si>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</si>
  <si>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</si>
  <si>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</si>
  <si>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</si>
  <si>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</si>
  <si>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</si>
  <si>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</si>
  <si>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</si>
  <si>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</si>
  <si>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</si>
  <si>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</si>
  <si>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</si>
  <si>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</si>
  <si>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</si>
  <si>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</si>
  <si>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</si>
  <si>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</si>
  <si>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</si>
  <si>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</si>
  <si>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</si>
  <si>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</si>
  <si>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</si>
  <si>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</si>
  <si>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</si>
  <si>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</si>
  <si>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</si>
  <si>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</si>
  <si>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</si>
  <si>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</si>
  <si>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</si>
  <si>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</si>
  <si>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</si>
  <si>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</si>
  <si>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</si>
  <si>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</si>
  <si>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</si>
  <si>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</si>
  <si>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</si>
  <si>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</si>
  <si>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</si>
  <si>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</si>
  <si>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</si>
  <si>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</si>
  <si>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</si>
  <si>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</si>
  <si>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</si>
  <si>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</si>
  <si>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</si>
  <si>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</si>
  <si>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</si>
  <si>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</si>
  <si>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</si>
  <si>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</si>
  <si>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</si>
  <si>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</si>
  <si>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</si>
  <si>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</si>
  <si>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</si>
  <si>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</si>
  <si>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</si>
  <si>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</si>
  <si>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</si>
  <si>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</si>
  <si>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</si>
  <si>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</si>
  <si>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</si>
  <si>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</si>
  <si>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</si>
  <si>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</si>
  <si>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</si>
  <si>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</si>
  <si>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</si>
  <si>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</si>
  <si>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</si>
  <si>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</si>
  <si>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</si>
  <si>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</si>
  <si>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</si>
  <si>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</si>
  <si>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</si>
  <si>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</si>
  <si>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</si>
  <si>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</si>
  <si>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</si>
  <si>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</si>
  <si>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</si>
  <si>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</si>
  <si>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</si>
  <si>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</si>
  <si>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</si>
  <si>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</si>
  <si>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</si>
  <si>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</si>
  <si>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</si>
  <si>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</si>
  <si>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</si>
  <si>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</si>
  <si>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</si>
  <si>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</si>
  <si>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</si>
  <si>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</si>
  <si>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</si>
  <si>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</si>
  <si>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</si>
  <si>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</si>
  <si>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</si>
  <si>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</si>
  <si>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</si>
  <si>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</si>
  <si>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</si>
  <si>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</si>
  <si>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</si>
  <si>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</si>
  <si>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</si>
  <si>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</si>
  <si>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</si>
  <si>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</si>
  <si>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</si>
  <si>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</si>
  <si>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</si>
  <si>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</si>
  <si>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</si>
  <si>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</si>
  <si>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</si>
  <si>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</si>
  <si>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</si>
  <si>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</si>
  <si>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</si>
  <si>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</si>
  <si>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</si>
  <si>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</si>
  <si>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</si>
  <si>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</si>
  <si>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</si>
  <si>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</si>
  <si>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</si>
  <si>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</si>
  <si>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</si>
  <si>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</si>
  <si>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</si>
  <si>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</si>
  <si>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</si>
  <si>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</si>
  <si>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</si>
  <si>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</si>
  <si>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</si>
  <si>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</si>
  <si>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</si>
  <si>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</si>
  <si>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</si>
  <si>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</si>
  <si>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</si>
  <si>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</si>
  <si>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</si>
  <si>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</si>
  <si>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</si>
  <si>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</si>
  <si>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</si>
  <si>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</si>
  <si>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</si>
  <si>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</si>
  <si>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</si>
  <si>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</si>
  <si>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</si>
  <si>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</si>
  <si>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</si>
  <si>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</si>
  <si>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</si>
  <si>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</si>
  <si>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</si>
  <si>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</si>
  <si>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</si>
  <si>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</si>
  <si>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</si>
  <si>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</si>
  <si>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</si>
  <si>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</si>
  <si>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</si>
  <si>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</si>
  <si>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</si>
  <si>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</si>
  <si>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</si>
  <si>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</si>
  <si>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</si>
  <si>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</si>
  <si>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</si>
  <si>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</si>
  <si>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</si>
  <si>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</si>
  <si>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</si>
  <si>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</si>
  <si>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</si>
  <si>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</si>
  <si>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</si>
  <si>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</si>
  <si>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</si>
  <si>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</si>
  <si>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</si>
  <si>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</si>
  <si>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</si>
  <si>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</si>
  <si>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</si>
  <si>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</si>
  <si>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</si>
  <si>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</si>
  <si>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</si>
  <si>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</si>
  <si>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</si>
  <si>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</si>
  <si>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</si>
  <si>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</si>
  <si>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</si>
  <si>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</si>
  <si>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</si>
  <si>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</si>
  <si>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</si>
  <si>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</si>
  <si>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</si>
  <si>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</si>
  <si>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</si>
  <si>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</si>
  <si>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</si>
  <si>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</si>
  <si>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</si>
  <si>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</si>
  <si>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</si>
  <si>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</si>
  <si>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</si>
  <si>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</si>
  <si>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</si>
  <si>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</si>
  <si>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</si>
  <si>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</si>
  <si>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</si>
  <si>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</si>
  <si>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</si>
  <si>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</si>
  <si>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</si>
  <si>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</si>
  <si>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</si>
  <si>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</si>
  <si>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</si>
  <si>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</si>
  <si>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</si>
  <si>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</si>
  <si>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</si>
  <si>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</si>
  <si>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</si>
  <si>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</si>
  <si>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</si>
  <si>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</si>
  <si>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</si>
  <si>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</si>
  <si>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</si>
  <si>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</si>
  <si>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</si>
  <si>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</si>
  <si>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</si>
  <si>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</si>
  <si>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</si>
  <si>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</si>
  <si>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</si>
  <si>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</si>
  <si>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</si>
  <si>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</si>
  <si>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</si>
  <si>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</si>
  <si>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</si>
  <si>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</si>
  <si>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</si>
  <si>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</si>
  <si>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</si>
  <si>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</si>
  <si>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</si>
  <si>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</si>
  <si>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</si>
  <si>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</si>
  <si>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</si>
  <si>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</si>
  <si>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</si>
  <si>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</si>
  <si>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</si>
  <si>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</si>
  <si>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</si>
  <si>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</si>
  <si>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</si>
  <si>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</si>
  <si>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</si>
  <si>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</si>
  <si>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</si>
  <si>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</si>
  <si>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</si>
  <si>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</si>
  <si>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</si>
  <si>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</si>
  <si>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</si>
  <si>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</si>
  <si>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</si>
  <si>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</si>
  <si>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</si>
  <si>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</si>
  <si>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</si>
  <si>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</si>
  <si>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</si>
  <si>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</si>
  <si>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</si>
  <si>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</si>
  <si>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</si>
  <si>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</si>
  <si>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</si>
  <si>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</si>
  <si>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</si>
  <si>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</si>
  <si>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</si>
  <si>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</si>
  <si>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</si>
  <si>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</si>
  <si>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</si>
  <si>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</si>
  <si>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</si>
  <si>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</si>
  <si>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</si>
  <si>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</si>
  <si>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</si>
  <si>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</si>
  <si>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</si>
  <si>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</si>
  <si>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</si>
  <si>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</si>
  <si>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</si>
  <si>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</si>
  <si>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</si>
  <si>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</si>
  <si>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</si>
  <si>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</si>
  <si>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</si>
  <si>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</si>
  <si>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</si>
  <si>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</si>
  <si>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</si>
  <si>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</si>
  <si>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</si>
  <si>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</si>
  <si>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</si>
  <si>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</si>
  <si>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</si>
  <si>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</si>
  <si>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</si>
  <si>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</si>
  <si>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</si>
  <si>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</si>
  <si>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</si>
  <si>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</si>
  <si>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</si>
  <si>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</si>
  <si>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</si>
  <si>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</si>
  <si>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</si>
  <si>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</si>
  <si>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</si>
  <si>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</si>
  <si>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</si>
  <si>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</si>
  <si>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</si>
  <si>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</si>
  <si>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</si>
  <si>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</si>
  <si>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</si>
  <si>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</si>
  <si>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</si>
  <si>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</si>
  <si>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</si>
  <si>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</si>
  <si>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</si>
  <si>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</si>
  <si>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</si>
  <si>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</si>
  <si>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</si>
  <si>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</si>
  <si>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</si>
  <si>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</si>
  <si>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</si>
  <si>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</si>
  <si>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</si>
  <si>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</si>
  <si>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</si>
  <si>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</si>
  <si>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</si>
  <si>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</si>
  <si>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</si>
  <si>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</si>
  <si>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</si>
  <si>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</si>
  <si>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</si>
  <si>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</si>
  <si>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</si>
  <si>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</si>
  <si>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</si>
  <si>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</si>
  <si>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</si>
  <si>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</si>
  <si>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</si>
  <si>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</si>
  <si>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</si>
  <si>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</si>
  <si>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</si>
  <si>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</si>
  <si>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</si>
  <si>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</si>
  <si>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</si>
  <si>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</si>
  <si>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</si>
  <si>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</si>
  <si>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</si>
  <si>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</si>
  <si>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</si>
  <si>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</si>
  <si>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</si>
  <si>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</si>
  <si>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</si>
  <si>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</si>
  <si>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</si>
  <si>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</si>
  <si>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</si>
  <si>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</si>
  <si>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</si>
  <si>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</si>
  <si>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</si>
  <si>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</si>
  <si>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</si>
  <si>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</si>
  <si>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</si>
  <si>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</si>
  <si>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</si>
  <si>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</si>
  <si>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</si>
  <si>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</si>
  <si>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</si>
  <si>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</si>
  <si>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</si>
  <si>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</si>
  <si>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</si>
  <si>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</si>
  <si>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</si>
  <si>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</si>
  <si>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</si>
  <si>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</si>
  <si>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</si>
  <si>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</si>
  <si>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</si>
  <si>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</si>
  <si>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</si>
  <si>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</si>
  <si>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</si>
  <si>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</si>
  <si>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</si>
  <si>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</si>
  <si>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</si>
  <si>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</si>
  <si>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</si>
  <si>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</si>
  <si>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</si>
  <si>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</si>
  <si>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</si>
  <si>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</si>
  <si>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</si>
  <si>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</si>
  <si>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</si>
  <si>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</si>
  <si>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</si>
  <si>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</si>
  <si>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</si>
  <si>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</si>
  <si>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</si>
  <si>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</si>
  <si>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</si>
  <si>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</si>
  <si>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</si>
  <si>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</si>
  <si>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</si>
  <si>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</si>
  <si>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</si>
  <si>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</si>
  <si>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</si>
  <si>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</si>
  <si>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</si>
  <si>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</si>
  <si>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</si>
  <si>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</si>
  <si>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</si>
  <si>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</si>
  <si>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</si>
  <si>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</si>
  <si>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</si>
  <si>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</si>
  <si>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</si>
  <si>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</si>
  <si>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</si>
  <si>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</si>
  <si>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</si>
  <si>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</si>
  <si>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</si>
  <si>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</si>
  <si>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</si>
  <si>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</si>
  <si>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</si>
  <si>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</si>
  <si>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</si>
  <si>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</si>
  <si>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</si>
  <si>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</si>
  <si>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</si>
  <si>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</si>
  <si>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</si>
  <si>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</si>
  <si>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</si>
  <si>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</si>
  <si>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</si>
  <si>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</si>
  <si>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</si>
  <si>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</si>
  <si>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</si>
  <si>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</si>
  <si>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</si>
  <si>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</si>
  <si>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</si>
  <si>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</si>
  <si>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</si>
  <si>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</si>
  <si>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</si>
  <si>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</si>
  <si>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</si>
  <si>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</si>
  <si>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</si>
  <si>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</si>
  <si>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</si>
  <si>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</si>
  <si>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</si>
  <si>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</si>
  <si>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</si>
  <si>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</si>
  <si>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</si>
  <si>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</si>
  <si>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</si>
  <si>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</si>
  <si>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</si>
  <si>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</si>
  <si>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</si>
  <si>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</si>
  <si>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</si>
  <si>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</si>
  <si>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</si>
  <si>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</si>
  <si>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</si>
  <si>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</si>
  <si>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</si>
  <si>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</si>
  <si>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</si>
  <si>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</si>
  <si>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</si>
  <si>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</si>
  <si>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</si>
  <si>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</si>
  <si>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</si>
  <si>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</si>
  <si>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</si>
  <si>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</si>
  <si>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</si>
  <si>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</si>
  <si>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</si>
  <si>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</si>
  <si>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</si>
  <si>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</si>
  <si>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</si>
  <si>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</si>
  <si>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</si>
  <si>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</si>
  <si>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</si>
  <si>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</si>
  <si>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</si>
  <si>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</si>
  <si>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</si>
  <si>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</si>
  <si>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</si>
  <si>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</si>
  <si>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</si>
  <si>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</si>
  <si>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</si>
  <si>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</si>
  <si>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</si>
  <si>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</si>
  <si>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</si>
  <si>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</si>
  <si>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</si>
  <si>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</si>
  <si>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</si>
  <si>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</si>
  <si>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</si>
  <si>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</si>
  <si>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</si>
  <si>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</si>
  <si>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</si>
  <si>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</si>
  <si>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</si>
  <si>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</si>
  <si>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</si>
  <si>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</si>
  <si>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</si>
  <si>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</si>
  <si>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</si>
  <si>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</si>
  <si>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</si>
  <si>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</si>
  <si>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</si>
  <si>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</si>
  <si>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</si>
  <si>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</si>
  <si>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</si>
  <si>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</si>
  <si>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</si>
  <si>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</si>
  <si>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</si>
  <si>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</si>
  <si>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</si>
  <si>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</si>
  <si>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</si>
  <si>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</si>
  <si>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</si>
  <si>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</si>
  <si>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</si>
  <si>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</si>
  <si>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</si>
  <si>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</si>
  <si>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</si>
  <si>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</si>
  <si>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</si>
  <si>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</si>
  <si>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</si>
  <si>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</si>
  <si>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</si>
  <si>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</si>
  <si>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</si>
  <si>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</si>
  <si>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</si>
  <si>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</si>
  <si>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</si>
  <si>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</si>
  <si>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</si>
  <si>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</si>
  <si>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</si>
  <si>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</si>
  <si>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</si>
  <si>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</si>
  <si>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</si>
  <si>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</si>
  <si>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</si>
  <si>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</si>
  <si>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</si>
  <si>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</si>
  <si>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</si>
  <si>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</si>
  <si>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</si>
  <si>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</si>
  <si>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</si>
  <si>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</si>
  <si>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</si>
  <si>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</si>
  <si>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</si>
  <si>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</si>
  <si>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</si>
  <si>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</si>
  <si>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</si>
  <si>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</si>
  <si>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</si>
  <si>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</si>
  <si>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</si>
  <si>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</si>
  <si>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</si>
  <si>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</si>
  <si>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</si>
  <si>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</si>
  <si>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</si>
  <si>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</si>
  <si>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</si>
  <si>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</si>
  <si>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</si>
  <si>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</si>
  <si>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</si>
  <si>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</si>
  <si>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</si>
  <si>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</si>
  <si>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</si>
  <si>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</si>
  <si>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</si>
  <si>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</si>
  <si>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</si>
  <si>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</si>
  <si>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</si>
  <si>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</si>
  <si>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</si>
  <si>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</si>
  <si>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</si>
  <si>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</si>
  <si>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</si>
  <si>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</si>
  <si>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</si>
  <si>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</si>
  <si>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</si>
  <si>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</si>
  <si>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</si>
  <si>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</si>
  <si>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</si>
  <si>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</si>
  <si>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</si>
  <si>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</si>
  <si>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</si>
  <si>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</si>
  <si>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</si>
  <si>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</si>
  <si>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</si>
  <si>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</si>
  <si>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</si>
  <si>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</si>
  <si>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</si>
  <si>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</si>
  <si>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</si>
  <si>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</si>
  <si>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</si>
  <si>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</si>
  <si>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</si>
  <si>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</si>
  <si>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</si>
  <si>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</si>
  <si>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</si>
  <si>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</si>
  <si>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</si>
  <si>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</si>
  <si>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</si>
  <si>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</si>
  <si>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</si>
  <si>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</si>
  <si>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</si>
  <si>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</si>
  <si>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</si>
  <si>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</si>
  <si>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</si>
  <si>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</si>
  <si>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</si>
  <si>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</si>
  <si>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</si>
  <si>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</si>
  <si>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</si>
  <si>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</si>
  <si>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</si>
  <si>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</si>
  <si>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</si>
  <si>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</si>
  <si>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</si>
  <si>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</si>
  <si>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</si>
  <si>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</si>
  <si>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</si>
  <si>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</si>
  <si>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</si>
  <si>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</si>
  <si>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</si>
  <si>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</si>
  <si>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</si>
  <si>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</si>
  <si>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</si>
  <si>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</si>
  <si>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</si>
  <si>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</si>
  <si>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</si>
  <si>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</si>
  <si>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</si>
  <si>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</si>
  <si>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</si>
  <si>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</si>
  <si>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</si>
  <si>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</si>
  <si>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</si>
  <si>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</si>
  <si>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</si>
  <si>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</si>
  <si>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</si>
  <si>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</si>
  <si>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</si>
  <si>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</si>
  <si>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</si>
  <si>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</si>
  <si>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</si>
  <si>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</si>
  <si>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</si>
  <si>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</si>
  <si>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</si>
  <si>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</si>
  <si>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</si>
  <si>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</si>
  <si>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</si>
  <si>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</si>
  <si>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</si>
  <si>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</si>
  <si>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</si>
  <si>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</si>
  <si>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</si>
  <si>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</si>
  <si>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</si>
  <si>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</si>
  <si>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</si>
  <si>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</si>
  <si>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</si>
  <si>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</si>
  <si>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</si>
  <si>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</si>
  <si>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</si>
  <si>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</si>
  <si>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</si>
  <si>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</si>
  <si>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</si>
  <si>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</si>
  <si>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</si>
  <si>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</si>
  <si>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</si>
  <si>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</si>
  <si>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</si>
  <si>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</si>
  <si>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</si>
  <si>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</si>
  <si>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</si>
  <si>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</si>
  <si>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</si>
  <si>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</si>
  <si>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</si>
  <si>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</si>
  <si>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</si>
  <si>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</si>
  <si>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</si>
  <si>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</si>
  <si>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</si>
  <si>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</si>
  <si>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</si>
  <si>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</si>
  <si>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</si>
  <si>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</si>
  <si>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</si>
  <si>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</si>
  <si>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</si>
  <si>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</si>
  <si>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</si>
  <si>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</si>
  <si>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</si>
  <si>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</si>
  <si>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</si>
  <si>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</si>
  <si>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</si>
  <si>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</si>
  <si>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</si>
  <si>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</si>
  <si>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</si>
  <si>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</si>
  <si>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</si>
  <si>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</si>
  <si>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</si>
  <si>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</si>
  <si>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</si>
  <si>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</si>
  <si>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</si>
  <si>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</si>
  <si>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</si>
  <si>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</si>
  <si>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</si>
  <si>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</si>
  <si>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</si>
  <si>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</si>
  <si>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</si>
  <si>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</si>
  <si>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</si>
  <si>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</si>
  <si>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</si>
  <si>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</si>
  <si>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</si>
  <si>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</si>
  <si>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</si>
  <si>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</si>
  <si>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</si>
  <si>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</si>
  <si>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</si>
  <si>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</si>
  <si>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</si>
  <si>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</si>
  <si>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</si>
  <si>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</si>
  <si>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</si>
  <si>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</si>
  <si>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</si>
  <si>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</si>
  <si>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</si>
  <si>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</si>
  <si>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</si>
  <si>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</si>
  <si>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</si>
  <si>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</si>
  <si>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</si>
  <si>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</si>
  <si>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</si>
  <si>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</si>
  <si>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</si>
  <si>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</si>
  <si>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</si>
  <si>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</si>
  <si>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</si>
  <si>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</si>
  <si>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</si>
  <si>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</si>
  <si>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</si>
  <si>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</si>
  <si>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</si>
  <si>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</si>
  <si>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</si>
  <si>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</si>
  <si>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</si>
  <si>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</si>
  <si>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</si>
  <si>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</si>
  <si>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</si>
  <si>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</si>
  <si>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</si>
  <si>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</si>
  <si>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</si>
  <si>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</si>
  <si>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</si>
  <si>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</si>
  <si>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</si>
  <si>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</si>
  <si>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</si>
  <si>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</si>
  <si>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</si>
  <si>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</si>
  <si>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</si>
  <si>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</si>
  <si>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</si>
  <si>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</si>
  <si>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</si>
  <si>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</si>
  <si>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</si>
  <si>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</si>
  <si>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</si>
  <si>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</si>
  <si>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</si>
  <si>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</si>
  <si>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</si>
  <si>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</si>
  <si>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</si>
  <si>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</si>
  <si>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</si>
  <si>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</si>
  <si>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</si>
  <si>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</si>
  <si>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</si>
  <si>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</si>
  <si>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</si>
  <si>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</si>
  <si>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</si>
  <si>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</si>
  <si>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</si>
  <si>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</si>
  <si>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</si>
  <si>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</si>
  <si>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</si>
  <si>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</si>
  <si>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</si>
  <si>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</si>
  <si>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</si>
  <si>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</si>
  <si>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</si>
  <si>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</si>
  <si>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</si>
  <si>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</si>
  <si>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</si>
  <si>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</si>
  <si>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</si>
  <si>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</si>
  <si>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</si>
  <si>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</si>
  <si>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</si>
  <si>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</si>
  <si>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</si>
  <si>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</si>
  <si>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</si>
  <si>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</si>
  <si>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</si>
  <si>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</si>
  <si>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</si>
  <si>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</si>
  <si>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</si>
  <si>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</si>
  <si>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</si>
  <si>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</si>
  <si>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</si>
  <si>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</si>
  <si>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</si>
  <si>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</si>
  <si>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</si>
  <si>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</si>
  <si>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</si>
  <si>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</si>
  <si>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</si>
  <si>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</si>
  <si>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</si>
  <si>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</si>
  <si>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</si>
  <si>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</si>
  <si>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</si>
  <si>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</si>
  <si>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</si>
  <si>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</si>
  <si>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</si>
  <si>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</si>
  <si>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</si>
  <si>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</si>
  <si>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</si>
  <si>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</si>
  <si>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</si>
  <si>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</si>
  <si>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</si>
  <si>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</si>
  <si>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</si>
  <si>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</si>
  <si>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</si>
  <si>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</si>
  <si>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</si>
  <si>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</si>
  <si>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</si>
  <si>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</si>
  <si>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</si>
  <si>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</si>
  <si>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</si>
  <si>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</si>
  <si>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</si>
  <si>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</si>
  <si>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</si>
  <si>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</si>
  <si>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</si>
  <si>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</si>
  <si>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</si>
  <si>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</si>
  <si>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</si>
  <si>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</si>
  <si>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</si>
  <si>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</si>
  <si>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</si>
  <si>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</si>
  <si>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</si>
  <si>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</si>
  <si>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</si>
  <si>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</si>
  <si>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</si>
  <si>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</si>
  <si>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</si>
  <si>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</si>
  <si>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</si>
  <si>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</si>
  <si>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</si>
  <si>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</si>
  <si>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</si>
  <si>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</si>
  <si>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</si>
  <si>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</si>
  <si>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</si>
  <si>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</si>
  <si>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</si>
  <si>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</si>
  <si>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</si>
  <si>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</si>
  <si>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</si>
  <si>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</si>
  <si>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</si>
  <si>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</si>
  <si>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</si>
  <si>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</si>
  <si>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</si>
  <si>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</si>
  <si>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</si>
  <si>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</si>
  <si>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</si>
  <si>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</si>
  <si>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</si>
  <si>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</si>
  <si>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</si>
  <si>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</si>
  <si>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</si>
  <si>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</si>
  <si>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</si>
  <si>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</si>
  <si>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</si>
  <si>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</si>
  <si>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</si>
  <si>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</si>
  <si>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</si>
  <si>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</si>
  <si>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</si>
  <si>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</si>
  <si>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</si>
  <si>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</si>
  <si>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</si>
  <si>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</si>
  <si>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</si>
  <si>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</si>
  <si>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</si>
  <si>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</si>
  <si>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</si>
  <si>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</si>
  <si>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</si>
  <si>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</si>
  <si>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</si>
  <si>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</si>
  <si>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</si>
  <si>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</si>
  <si>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</si>
  <si>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</si>
  <si>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</si>
  <si>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</si>
  <si>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</si>
  <si>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</si>
  <si>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</si>
  <si>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</si>
  <si>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</si>
  <si>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</si>
  <si>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</si>
  <si>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</si>
  <si>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</si>
  <si>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</si>
  <si>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</si>
  <si>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</si>
  <si>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</si>
  <si>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</si>
  <si>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</si>
  <si>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</si>
  <si>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</si>
  <si>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</si>
  <si>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</si>
  <si>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</si>
  <si>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</si>
  <si>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</si>
  <si>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</si>
  <si>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</si>
  <si>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</si>
  <si>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</si>
  <si>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</si>
  <si>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</si>
  <si>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</si>
  <si>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</si>
  <si>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</si>
  <si>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</si>
  <si>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</si>
  <si>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</si>
  <si>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</si>
  <si>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</si>
  <si>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</si>
  <si>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</si>
  <si>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</si>
  <si>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</si>
  <si>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</si>
  <si>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</si>
  <si>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</si>
  <si>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</si>
  <si>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</si>
  <si>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</si>
  <si>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</si>
  <si>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</si>
  <si>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</si>
  <si>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</si>
  <si>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</si>
  <si>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</si>
  <si>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</si>
  <si>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</si>
  <si>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</si>
  <si>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</si>
  <si>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</si>
  <si>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</si>
  <si>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</si>
  <si>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</si>
  <si>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</si>
  <si>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</si>
  <si>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</si>
  <si>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</si>
  <si>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</si>
  <si>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</si>
  <si>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</si>
  <si>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</si>
  <si>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</si>
  <si>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</si>
  <si>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</si>
  <si>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</si>
  <si>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</si>
  <si>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</si>
  <si>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</si>
  <si>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</si>
  <si>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</si>
  <si>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</si>
  <si>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</si>
  <si>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</si>
  <si>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</si>
  <si>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</si>
  <si>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</si>
  <si>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</si>
  <si>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</si>
  <si>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</si>
  <si>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</si>
  <si>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</si>
  <si>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</si>
  <si>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</si>
  <si>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</si>
  <si>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</si>
  <si>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</si>
  <si>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</si>
  <si>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</si>
  <si>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</si>
  <si>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</si>
  <si>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</si>
  <si>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</si>
  <si>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</si>
  <si>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</si>
  <si>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</si>
  <si>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</si>
  <si>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</si>
  <si>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</si>
  <si>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</si>
  <si>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</si>
  <si>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</si>
  <si>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</si>
  <si>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</si>
  <si>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</si>
  <si>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</si>
  <si>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</si>
  <si>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</si>
  <si>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</si>
  <si>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</si>
  <si>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</si>
  <si>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</si>
  <si>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</si>
  <si>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</si>
  <si>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</si>
  <si>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</si>
  <si>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</si>
  <si>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</si>
  <si>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</si>
  <si>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</si>
  <si>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</si>
  <si>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</si>
  <si>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</si>
  <si>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</si>
  <si>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</si>
  <si>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</si>
  <si>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</si>
  <si>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</si>
  <si>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</si>
  <si>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</si>
  <si>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</si>
  <si>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</si>
  <si>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</si>
  <si>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</si>
  <si>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</si>
  <si>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</si>
  <si>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</si>
  <si>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</si>
  <si>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</si>
  <si>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</si>
  <si>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</si>
  <si>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</si>
  <si>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</si>
  <si>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</si>
  <si>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</si>
  <si>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</si>
  <si>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</si>
  <si>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</si>
  <si>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</si>
  <si>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</si>
  <si>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</si>
  <si>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</si>
  <si>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</si>
  <si>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</si>
  <si>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</si>
  <si>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</si>
  <si>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</si>
  <si>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</si>
  <si>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</si>
  <si>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</si>
  <si>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</si>
  <si>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</si>
  <si>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</si>
  <si>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</si>
  <si>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</si>
  <si>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</si>
  <si>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</si>
  <si>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</si>
  <si>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</si>
  <si>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</si>
  <si>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</si>
  <si>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</si>
  <si>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</si>
  <si>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</si>
  <si>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</si>
  <si>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</si>
  <si>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</si>
  <si>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</si>
  <si>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</si>
  <si>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</si>
  <si>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</si>
  <si>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</si>
  <si>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</si>
  <si>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</si>
  <si>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</si>
  <si>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</si>
  <si>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</si>
  <si>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</si>
  <si>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</si>
  <si>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</si>
  <si>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</si>
  <si>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</si>
  <si>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</si>
  <si>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</si>
  <si>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</si>
  <si>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</si>
  <si>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</si>
  <si>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</si>
  <si>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</si>
  <si>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</si>
  <si>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</si>
  <si>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</si>
  <si>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</si>
  <si>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</si>
  <si>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</si>
  <si>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</si>
  <si>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</si>
  <si>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</si>
  <si>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</si>
  <si>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</si>
  <si>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</si>
  <si>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</si>
  <si>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</si>
  <si>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</si>
  <si>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</si>
  <si>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</si>
  <si>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</si>
  <si>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</si>
  <si>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</si>
  <si>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</si>
  <si>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</si>
  <si>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</si>
  <si>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</si>
  <si>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</si>
  <si>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</si>
  <si>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</si>
  <si>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</si>
  <si>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</si>
  <si>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</si>
  <si>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</si>
  <si>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</si>
  <si>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</si>
  <si>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</si>
  <si>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</si>
  <si>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</si>
  <si>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</si>
  <si>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</si>
  <si>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</si>
  <si>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</si>
  <si>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</si>
  <si>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</si>
  <si>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</si>
  <si>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</si>
  <si>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</si>
  <si>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</si>
  <si>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</si>
  <si>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</si>
  <si>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</si>
  <si>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</si>
  <si>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</si>
  <si>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</si>
  <si>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</si>
  <si>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</si>
  <si>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</si>
  <si>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</si>
  <si>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</si>
  <si>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</si>
  <si>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</si>
  <si>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</si>
  <si>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</si>
  <si>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</si>
  <si>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</si>
  <si>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</si>
  <si>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</si>
  <si>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</si>
  <si>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</si>
  <si>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</si>
  <si>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</si>
  <si>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</si>
  <si>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</si>
  <si>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</si>
  <si>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</si>
  <si>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</si>
  <si>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</si>
  <si>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</si>
  <si>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</si>
  <si>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</si>
  <si>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</si>
  <si>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</si>
  <si>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</si>
  <si>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</si>
  <si>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</si>
  <si>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</si>
  <si>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</si>
  <si>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</si>
  <si>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</si>
  <si>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</si>
  <si>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</si>
  <si>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</si>
  <si>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</si>
  <si>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</si>
  <si>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</si>
  <si>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</si>
  <si>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</si>
  <si>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</si>
  <si>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</si>
  <si>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</si>
  <si>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</si>
  <si>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</si>
  <si>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</si>
  <si>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</si>
  <si>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</si>
  <si>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</si>
  <si>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</si>
  <si>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</si>
  <si>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</si>
  <si>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</si>
  <si>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</si>
  <si>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</si>
  <si>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</si>
  <si>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</si>
  <si>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</si>
  <si>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</si>
  <si>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</si>
  <si>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</si>
  <si>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</si>
  <si>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</si>
  <si>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</si>
  <si>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</si>
  <si>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</si>
  <si>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</si>
  <si>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</si>
  <si>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</si>
  <si>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</si>
  <si>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</si>
  <si>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</si>
  <si>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</si>
  <si>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</si>
  <si>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</si>
  <si>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</si>
  <si>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</si>
  <si>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</si>
  <si>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</si>
  <si>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</si>
  <si>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</si>
  <si>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</si>
  <si>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</si>
  <si>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</si>
  <si>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</si>
  <si>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</si>
  <si>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</si>
  <si>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</si>
  <si>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</si>
  <si>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</si>
  <si>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</si>
  <si>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</si>
  <si>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</si>
  <si>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</si>
  <si>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</si>
  <si>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</si>
  <si>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</si>
  <si>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</si>
  <si>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</si>
  <si>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</si>
  <si>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</si>
  <si>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</si>
  <si>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</si>
  <si>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</si>
  <si>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</si>
  <si>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</si>
  <si>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</si>
  <si>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</si>
  <si>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</si>
  <si>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</si>
  <si>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</si>
  <si>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</si>
  <si>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</si>
  <si>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</si>
  <si>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</si>
  <si>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</si>
  <si>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</si>
  <si>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</si>
  <si>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</si>
  <si>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</si>
  <si>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</si>
  <si>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</si>
  <si>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</si>
  <si>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</si>
  <si>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</si>
  <si>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</si>
  <si>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</si>
  <si>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</si>
  <si>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</si>
  <si>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</si>
  <si>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</si>
  <si>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</si>
  <si>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</si>
  <si>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</si>
  <si>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</si>
  <si>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</si>
  <si>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</si>
  <si>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</si>
  <si>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</si>
  <si>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</si>
  <si>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</si>
  <si>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</si>
  <si>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</si>
  <si>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</si>
  <si>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</si>
  <si>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</si>
  <si>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</si>
  <si>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</si>
  <si>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</si>
  <si>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</si>
  <si>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</si>
  <si>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</si>
  <si>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</si>
  <si>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</si>
  <si>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</si>
  <si>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</si>
  <si>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</si>
  <si>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</si>
  <si>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</si>
  <si>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</si>
  <si>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</si>
  <si>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</si>
  <si>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</si>
  <si>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</si>
  <si>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</si>
  <si>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</si>
  <si>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</si>
  <si>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</si>
  <si>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</si>
  <si>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</si>
  <si>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</si>
  <si>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</si>
  <si>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</si>
  <si>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</si>
  <si>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</si>
  <si>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</si>
  <si>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</si>
  <si>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</si>
  <si>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</si>
  <si>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</si>
  <si>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</si>
  <si>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</si>
  <si>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</si>
  <si>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</si>
  <si>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</si>
  <si>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</si>
  <si>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</si>
  <si>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</si>
  <si>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</si>
  <si>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</si>
  <si>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</si>
  <si>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</si>
  <si>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</si>
  <si>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</si>
  <si>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</si>
  <si>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</si>
  <si>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</si>
  <si>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</si>
  <si>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</si>
  <si>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</si>
  <si>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</si>
  <si>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</si>
  <si>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</si>
  <si>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</si>
  <si>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</si>
  <si>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</si>
  <si>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</si>
  <si>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</si>
  <si>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</si>
  <si>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</si>
  <si>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</si>
  <si>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</si>
  <si>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</si>
  <si>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</si>
  <si>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</si>
  <si>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</si>
  <si>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</si>
  <si>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</si>
  <si>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</si>
  <si>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</si>
  <si>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</si>
  <si>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</si>
  <si>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</si>
  <si>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</si>
  <si>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</si>
  <si>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</si>
  <si>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</si>
  <si>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</si>
  <si>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</si>
  <si>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</si>
  <si>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</si>
  <si>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</si>
  <si>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</si>
  <si>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</si>
  <si>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</si>
  <si>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</si>
  <si>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</si>
  <si>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</si>
  <si>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</si>
  <si>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</si>
  <si>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</si>
  <si>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</si>
  <si>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</si>
  <si>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</si>
  <si>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</si>
  <si>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</si>
  <si>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</si>
  <si>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</si>
  <si>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</si>
  <si>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</si>
  <si>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</si>
  <si>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</si>
  <si>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</si>
  <si>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</si>
  <si>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</si>
  <si>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</si>
  <si>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</si>
  <si>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</si>
  <si>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</si>
  <si>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</si>
  <si>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</si>
  <si>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</si>
  <si>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</si>
  <si>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</si>
  <si>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</si>
  <si>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</si>
  <si>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</si>
  <si>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</si>
  <si>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</si>
  <si>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</si>
  <si>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</si>
  <si>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</si>
  <si>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</si>
  <si>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</si>
  <si>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</si>
  <si>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</si>
  <si>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</si>
  <si>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</si>
  <si>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</si>
  <si>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</si>
  <si>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</si>
  <si>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</si>
  <si>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</si>
  <si>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</si>
  <si>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</si>
  <si>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</si>
  <si>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</si>
  <si>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</si>
  <si>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</si>
  <si>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</si>
  <si>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</si>
  <si>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</si>
  <si>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</si>
  <si>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</si>
  <si>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</si>
  <si>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</si>
  <si>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</si>
  <si>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</si>
  <si>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</si>
  <si>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</si>
  <si>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</si>
  <si>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</si>
  <si>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</si>
  <si>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</si>
  <si>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</si>
  <si>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</si>
  <si>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</si>
  <si>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</si>
  <si>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</si>
  <si>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</si>
  <si>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</si>
  <si>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</si>
  <si>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</si>
  <si>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</si>
  <si>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</si>
  <si>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</si>
  <si>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</si>
  <si>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</si>
  <si>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</si>
  <si>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</si>
  <si>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</si>
  <si>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</si>
  <si>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</si>
  <si>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</si>
  <si>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</si>
  <si>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</si>
  <si>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</si>
  <si>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</si>
  <si>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</si>
  <si>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</si>
  <si>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</si>
  <si>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</si>
  <si>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</si>
  <si>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</si>
  <si>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</si>
  <si>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</si>
  <si>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</si>
  <si>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</si>
  <si>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</si>
  <si>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</si>
  <si>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</si>
  <si>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</si>
  <si>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</si>
  <si>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</si>
  <si>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</si>
  <si>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</si>
  <si>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</si>
  <si>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</si>
  <si>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</si>
  <si>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</si>
  <si>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</si>
  <si>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</si>
  <si>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</si>
  <si>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</si>
  <si>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</si>
  <si>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</si>
  <si>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</si>
  <si>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</si>
  <si>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</si>
  <si>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</si>
  <si>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</si>
  <si>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</si>
  <si>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</si>
  <si>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</si>
  <si>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</si>
  <si>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</si>
  <si>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</si>
  <si>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</si>
  <si>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</si>
  <si>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</si>
  <si>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</si>
  <si>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</si>
  <si>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</si>
  <si>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</si>
  <si>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</si>
  <si>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</si>
  <si>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</si>
  <si>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</si>
  <si>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</si>
  <si>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</si>
  <si>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</si>
  <si>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</si>
  <si>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</si>
  <si>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</si>
  <si>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</si>
  <si>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</si>
  <si>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</si>
  <si>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</si>
  <si>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</si>
  <si>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</si>
  <si>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</si>
  <si>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</si>
  <si>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</si>
  <si>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</si>
  <si>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</si>
  <si>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</si>
  <si>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</si>
  <si>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</si>
  <si>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</si>
  <si>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</si>
  <si>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</si>
  <si>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</si>
  <si>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</si>
  <si>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</si>
  <si>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</si>
  <si>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</si>
  <si>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</si>
  <si>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</si>
  <si>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</si>
  <si>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</si>
  <si>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</si>
  <si>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</si>
  <si>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</si>
  <si>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</si>
  <si>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</si>
  <si>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</si>
  <si>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</si>
  <si>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</si>
  <si>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</si>
  <si>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</si>
  <si>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</si>
  <si>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</si>
  <si>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</si>
  <si>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</si>
  <si>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</si>
  <si>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</si>
  <si>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</si>
  <si>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</si>
  <si>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</si>
  <si>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</si>
  <si>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</si>
  <si>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</si>
  <si>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</si>
  <si>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</si>
  <si>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</si>
  <si>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</si>
  <si>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</si>
  <si>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</si>
  <si>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</si>
  <si>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</si>
  <si>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</si>
  <si>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</si>
  <si>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</si>
  <si>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</si>
  <si>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</si>
  <si>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</si>
  <si>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</si>
  <si>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</si>
  <si>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</si>
  <si>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</si>
  <si>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</si>
  <si>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</si>
  <si>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</si>
  <si>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</si>
  <si>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</si>
  <si>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</si>
  <si>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</si>
  <si>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</si>
  <si>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</si>
  <si>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</si>
  <si>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</si>
  <si>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</si>
  <si>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</si>
  <si>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</si>
  <si>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</si>
  <si>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</si>
  <si>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</si>
  <si>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</si>
  <si>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</si>
  <si>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</si>
  <si>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</si>
  <si>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</si>
  <si>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</si>
  <si>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</si>
  <si>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</si>
  <si>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</si>
  <si>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</si>
  <si>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</si>
  <si>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</si>
  <si>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</si>
  <si>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</si>
  <si>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</si>
  <si>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</si>
  <si>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</si>
  <si>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</si>
  <si>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</si>
  <si>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</si>
  <si>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</si>
  <si>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</si>
  <si>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</si>
  <si>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</si>
  <si>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</si>
  <si>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</si>
  <si>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</si>
  <si>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</si>
  <si>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</si>
  <si>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</si>
  <si>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</si>
  <si>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</si>
  <si>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</si>
  <si>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</si>
  <si>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</si>
  <si>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</si>
  <si>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</si>
  <si>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</si>
  <si>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</si>
  <si>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</si>
  <si>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</si>
  <si>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</si>
  <si>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</si>
  <si>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</si>
  <si>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</si>
  <si>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</si>
  <si>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</si>
  <si>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</si>
  <si>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</si>
  <si>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</si>
  <si>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</si>
  <si>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</si>
  <si>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</si>
  <si>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</si>
  <si>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</si>
  <si>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</si>
  <si>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</si>
  <si>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</si>
  <si>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</si>
  <si>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</si>
  <si>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</si>
  <si>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</si>
  <si>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</si>
  <si>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</si>
  <si>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</si>
  <si>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</si>
  <si>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</si>
  <si>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</si>
  <si>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</si>
  <si>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</si>
  <si>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</si>
  <si>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</si>
  <si>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</si>
  <si>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</si>
  <si>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</si>
  <si>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</si>
  <si>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</si>
  <si>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</si>
  <si>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</si>
  <si>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</si>
  <si>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</si>
  <si>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</si>
  <si>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</si>
  <si>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</si>
  <si>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</si>
  <si>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</si>
  <si>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</si>
  <si>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</si>
  <si>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</si>
  <si>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</si>
  <si>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</si>
  <si>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</si>
  <si>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</si>
  <si>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</si>
  <si>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</si>
  <si>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</si>
  <si>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</si>
  <si>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</si>
  <si>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</si>
  <si>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</si>
  <si>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</si>
  <si>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</si>
  <si>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</si>
  <si>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</si>
  <si>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</si>
  <si>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</si>
  <si>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</si>
  <si>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</si>
  <si>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</si>
  <si>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</si>
  <si>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</si>
  <si>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</si>
  <si>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</si>
  <si>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</si>
  <si>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</si>
  <si>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</si>
  <si>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</si>
  <si>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</si>
  <si>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</si>
  <si>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</si>
  <si>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</si>
  <si>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</si>
  <si>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</si>
  <si>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</si>
  <si>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</si>
  <si>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</si>
  <si>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</si>
  <si>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</si>
  <si>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</si>
  <si>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</si>
  <si>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</si>
  <si>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</si>
  <si>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</si>
  <si>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</si>
  <si>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</si>
  <si>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</si>
  <si>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</si>
  <si>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</si>
  <si>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</si>
  <si>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</si>
  <si>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</si>
  <si>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</si>
  <si>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</si>
  <si>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</si>
  <si>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</si>
  <si>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</si>
  <si>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</si>
  <si>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</si>
  <si>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</si>
  <si>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</si>
  <si>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</si>
  <si>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</si>
  <si>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</si>
  <si>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</si>
  <si>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</si>
  <si>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</si>
  <si>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</si>
  <si>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</si>
  <si>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</si>
  <si>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</si>
  <si>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</si>
  <si>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</si>
  <si>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</si>
  <si>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</si>
  <si>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</si>
  <si>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</si>
  <si>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</si>
  <si>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</si>
  <si>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</si>
  <si>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</si>
  <si>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</si>
  <si>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</si>
  <si>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</si>
  <si>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</si>
  <si>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</si>
  <si>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</si>
  <si>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</si>
  <si>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</si>
  <si>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</si>
  <si>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</si>
  <si>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</si>
  <si>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</si>
  <si>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</si>
  <si>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</si>
  <si>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</si>
  <si>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</si>
  <si>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</si>
  <si>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</si>
  <si>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</si>
  <si>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</si>
  <si>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</si>
  <si>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</si>
  <si>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</si>
  <si>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</si>
  <si>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</si>
  <si>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</si>
  <si>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</si>
  <si>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</si>
  <si>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</si>
  <si>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</si>
  <si>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</si>
  <si>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</si>
  <si>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</si>
  <si>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</si>
  <si>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</si>
  <si>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</si>
  <si>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</si>
  <si>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</si>
  <si>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</si>
  <si>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</si>
  <si>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</si>
  <si>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</si>
  <si>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</si>
  <si>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</si>
  <si>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</si>
  <si>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</si>
  <si>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</si>
  <si>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</si>
  <si>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</si>
  <si>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</si>
  <si>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</si>
  <si>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</si>
  <si>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</si>
  <si>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</si>
  <si>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</si>
  <si>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</si>
  <si>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</si>
  <si>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</si>
  <si>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</si>
  <si>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</si>
  <si>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</si>
  <si>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</si>
  <si>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</si>
  <si>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</si>
  <si>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</si>
  <si>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</si>
  <si>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</si>
  <si>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</si>
  <si>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</si>
  <si>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</si>
  <si>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</si>
  <si>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</si>
  <si>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</si>
  <si>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</si>
  <si>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</si>
  <si>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</si>
  <si>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</si>
  <si>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</si>
  <si>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</si>
  <si>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</si>
  <si>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</si>
  <si>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</si>
  <si>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</si>
  <si>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</si>
  <si>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</si>
  <si>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</si>
  <si>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</si>
  <si>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</si>
  <si>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</si>
  <si>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</si>
  <si>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</si>
  <si>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</si>
  <si>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</si>
  <si>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</si>
  <si>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</si>
  <si>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</si>
  <si>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</si>
  <si>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</si>
  <si>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</si>
  <si>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</si>
  <si>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</si>
  <si>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</si>
  <si>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</si>
  <si>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</si>
  <si>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</si>
  <si>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</si>
  <si>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</si>
  <si>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</si>
  <si>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</si>
  <si>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</si>
  <si>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</si>
  <si>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</si>
  <si>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</si>
  <si>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</si>
  <si>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</si>
  <si>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</si>
  <si>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</si>
  <si>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</si>
  <si>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</si>
  <si>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</si>
  <si>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</si>
  <si>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</si>
  <si>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</si>
  <si>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</si>
  <si>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</si>
  <si>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</si>
  <si>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</si>
  <si>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</si>
  <si>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</si>
  <si>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</si>
  <si>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</si>
  <si>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</si>
  <si>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</si>
  <si>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</si>
  <si>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</si>
  <si>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</si>
  <si>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</si>
  <si>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</si>
  <si>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</si>
  <si>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</si>
  <si>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</si>
  <si>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</si>
  <si>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</si>
  <si>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</si>
  <si>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</si>
  <si>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</si>
  <si>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</si>
  <si>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</si>
  <si>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</si>
  <si>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</si>
  <si>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</si>
  <si>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</si>
  <si>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</si>
  <si>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</si>
  <si>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</si>
  <si>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</si>
  <si>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</si>
  <si>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</si>
  <si>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</si>
  <si>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</si>
  <si>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</si>
  <si>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</si>
  <si>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</si>
  <si>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</si>
  <si>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</si>
  <si>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</si>
  <si>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</si>
  <si>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</si>
  <si>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</si>
  <si>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</si>
  <si>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</si>
  <si>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</si>
  <si>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</si>
  <si>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</si>
  <si>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</si>
  <si>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</si>
  <si>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</si>
  <si>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</si>
  <si>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</si>
  <si>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</si>
  <si>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</si>
  <si>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</si>
  <si>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</si>
  <si>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</si>
  <si>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</si>
  <si>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</si>
  <si>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</si>
  <si>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</si>
  <si>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</si>
  <si>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</si>
  <si>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</si>
  <si>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</si>
  <si>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</si>
  <si>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</si>
  <si>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</si>
  <si>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</si>
  <si>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</si>
  <si>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</si>
  <si>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</si>
  <si>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</si>
  <si>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</si>
  <si>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</si>
  <si>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</si>
  <si>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</si>
  <si>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</si>
  <si>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</si>
  <si>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</si>
  <si>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</si>
  <si>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</si>
  <si>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</si>
  <si>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</si>
  <si>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</si>
  <si>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</si>
  <si>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</si>
  <si>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</si>
  <si>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</si>
  <si>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</si>
  <si>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</si>
  <si>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</si>
  <si>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</si>
  <si>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</si>
  <si>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</si>
  <si>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</si>
  <si>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</si>
  <si>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</si>
  <si>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</si>
  <si>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</si>
  <si>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</si>
  <si>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</si>
  <si>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</si>
  <si>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</si>
  <si>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</si>
  <si>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</si>
  <si>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</si>
  <si>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</si>
  <si>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</si>
  <si>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</si>
  <si>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</si>
  <si>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</si>
  <si>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</si>
  <si>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</si>
  <si>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</si>
  <si>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</si>
  <si>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</si>
  <si>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</si>
  <si>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</si>
  <si>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</si>
  <si>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</si>
  <si>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</si>
  <si>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</si>
  <si>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</si>
  <si>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</si>
  <si>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</si>
  <si>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</si>
  <si>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</si>
  <si>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</si>
  <si>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</si>
  <si>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</si>
  <si>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</si>
  <si>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</si>
  <si>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</si>
  <si>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</si>
  <si>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</si>
  <si>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</si>
  <si>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</si>
  <si>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</si>
  <si>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</si>
  <si>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</si>
  <si>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</si>
  <si>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</si>
  <si>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</si>
  <si>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</si>
  <si>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</si>
  <si>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</si>
  <si>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</si>
  <si>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</si>
  <si>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</si>
  <si>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</si>
  <si>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</si>
  <si>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</si>
  <si>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</si>
  <si>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</si>
  <si>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</si>
  <si>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</si>
  <si>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</si>
  <si>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</si>
  <si>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</si>
  <si>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</si>
  <si>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</si>
  <si>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</si>
  <si>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</si>
  <si>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</si>
  <si>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</si>
  <si>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</si>
  <si>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</si>
  <si>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</si>
  <si>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</si>
  <si>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</si>
  <si>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</si>
  <si>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</si>
  <si>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</si>
  <si>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</si>
  <si>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</si>
  <si>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</si>
  <si>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</si>
  <si>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</si>
  <si>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</si>
  <si>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</si>
  <si>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</si>
  <si>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</si>
  <si>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</si>
  <si>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</si>
  <si>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</si>
  <si>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</si>
  <si>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</si>
  <si>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</si>
  <si>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</si>
  <si>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</si>
  <si>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</si>
  <si>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</si>
  <si>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</si>
  <si>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</si>
  <si>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</si>
  <si>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</si>
  <si>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</si>
  <si>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</si>
  <si>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</si>
  <si>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</si>
  <si>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</si>
  <si>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</si>
  <si>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</si>
  <si>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</si>
  <si>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</si>
  <si>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</si>
  <si>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</si>
  <si>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</si>
  <si>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</si>
  <si>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</si>
  <si>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</si>
  <si>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</si>
  <si>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</si>
  <si>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</si>
  <si>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</si>
  <si>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</si>
  <si>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</si>
  <si>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</si>
  <si>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</si>
  <si>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</si>
  <si>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</si>
  <si>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</si>
  <si>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</si>
  <si>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</si>
  <si>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</si>
  <si>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</si>
  <si>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</si>
  <si>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</si>
  <si>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</si>
  <si>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</si>
  <si>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</si>
  <si>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</si>
  <si>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</si>
  <si>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</si>
  <si>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</si>
  <si>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</si>
  <si>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</si>
  <si>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</si>
  <si>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</si>
  <si>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</si>
  <si>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</si>
  <si>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</si>
  <si>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</si>
  <si>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</si>
  <si>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</si>
  <si>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</si>
  <si>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</si>
  <si>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</si>
  <si>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</si>
  <si>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</si>
  <si>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</si>
  <si>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</si>
  <si>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</si>
  <si>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</si>
  <si>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</si>
  <si>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</si>
  <si>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</si>
  <si>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</si>
  <si>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</si>
  <si>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</si>
  <si>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</si>
  <si>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</si>
  <si>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</si>
  <si>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</si>
  <si>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</si>
  <si>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</si>
  <si>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</si>
  <si>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</si>
  <si>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</si>
  <si>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</si>
  <si>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</si>
  <si>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</si>
  <si>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</si>
  <si>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</si>
  <si>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</si>
  <si>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</si>
  <si>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</si>
  <si>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</si>
  <si>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</si>
  <si>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</si>
  <si>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</si>
  <si>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</si>
  <si>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</si>
  <si>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</si>
  <si>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</si>
  <si>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</si>
  <si>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</si>
  <si>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</si>
  <si>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</si>
  <si>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</si>
  <si>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</si>
  <si>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</si>
  <si>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</si>
  <si>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</si>
  <si>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</si>
  <si>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</si>
  <si>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</si>
  <si>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</si>
  <si>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</si>
  <si>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</si>
  <si>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</si>
  <si>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</si>
  <si>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</si>
  <si>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</si>
  <si>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</si>
  <si>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</si>
  <si>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</si>
  <si>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</si>
  <si>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</si>
  <si>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</si>
  <si>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</si>
  <si>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</si>
  <si>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</si>
  <si>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</si>
  <si>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</si>
  <si>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</si>
  <si>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</si>
  <si>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</si>
  <si>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</si>
  <si>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</si>
  <si>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</si>
  <si>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</si>
  <si>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</si>
  <si>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</si>
  <si>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</si>
  <si>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</si>
  <si>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</si>
  <si>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</si>
  <si>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</si>
  <si>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</si>
  <si>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</si>
  <si>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</si>
  <si>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</si>
  <si>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</si>
  <si>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</si>
  <si>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</si>
  <si>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</si>
  <si>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</si>
  <si>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</si>
  <si>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</si>
  <si>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</si>
  <si>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</si>
  <si>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</si>
  <si>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</si>
  <si>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</si>
  <si>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</si>
  <si>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</si>
  <si>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</si>
  <si>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</si>
  <si>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</si>
  <si>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</si>
  <si>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</si>
  <si>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</si>
  <si>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</si>
  <si>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</si>
  <si>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</si>
  <si>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</si>
  <si>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</si>
  <si>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</si>
  <si>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</si>
  <si>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</si>
  <si>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</si>
  <si>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</si>
  <si>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</si>
  <si>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</si>
  <si>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</si>
  <si>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</si>
  <si>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</si>
  <si>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</si>
  <si>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</si>
  <si>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</si>
  <si>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</si>
  <si>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</si>
  <si>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</si>
  <si>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</si>
  <si>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</si>
  <si>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</si>
  <si>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</si>
  <si>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</si>
  <si>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</si>
  <si>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</si>
  <si>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</si>
  <si>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</si>
  <si>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</si>
  <si>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</si>
  <si>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</si>
  <si>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</si>
  <si>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</si>
  <si>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</si>
  <si>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</si>
  <si>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</si>
  <si>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</si>
  <si>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</si>
  <si>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</si>
  <si>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</si>
  <si>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</si>
  <si>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</si>
  <si>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</si>
  <si>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</si>
  <si>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</si>
  <si>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</si>
  <si>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</si>
  <si>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</si>
  <si>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</si>
  <si>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</si>
  <si>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</si>
  <si>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</si>
  <si>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</si>
  <si>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</si>
  <si>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</si>
  <si>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</si>
  <si>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</si>
  <si>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</si>
  <si>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</si>
  <si>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</si>
  <si>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</si>
  <si>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</si>
  <si>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</si>
  <si>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</si>
  <si>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</si>
  <si>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</si>
  <si>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</si>
  <si>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</si>
  <si>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</si>
  <si>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</si>
  <si>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</si>
  <si>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</si>
  <si>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</si>
  <si>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</si>
  <si>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</si>
  <si>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</si>
  <si>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</si>
  <si>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</si>
  <si>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</si>
  <si>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</si>
  <si>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</si>
  <si>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</si>
  <si>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</si>
  <si>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</si>
  <si>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</si>
  <si>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</si>
  <si>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</si>
  <si>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</si>
  <si>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</si>
  <si>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</si>
  <si>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</si>
  <si>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</si>
  <si>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</si>
  <si>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</si>
  <si>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</si>
  <si>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</si>
  <si>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</si>
  <si>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</si>
  <si>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</si>
  <si>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</si>
  <si>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</si>
  <si>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</si>
  <si>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</si>
  <si>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</si>
  <si>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</si>
  <si>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</si>
  <si>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</si>
  <si>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</si>
  <si>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</si>
  <si>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</si>
  <si>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</si>
  <si>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</si>
  <si>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</si>
  <si>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</si>
  <si>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</si>
  <si>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</si>
  <si>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</si>
  <si>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</si>
  <si>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</si>
  <si>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</si>
  <si>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</si>
  <si>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</si>
  <si>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</si>
  <si>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</si>
  <si>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</si>
  <si>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</si>
  <si>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</si>
  <si>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</si>
  <si>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</si>
  <si>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</si>
  <si>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</si>
  <si>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</si>
  <si>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</si>
  <si>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</si>
  <si>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</si>
  <si>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</si>
  <si>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</si>
  <si>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</si>
  <si>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</si>
  <si>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</si>
  <si>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</si>
  <si>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</si>
  <si>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</si>
  <si>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</si>
  <si>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</si>
  <si>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</si>
  <si>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</si>
  <si>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</si>
  <si>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</si>
  <si>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</si>
  <si>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</si>
  <si>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</si>
  <si>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</si>
  <si>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</si>
  <si>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</si>
  <si>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</si>
  <si>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</si>
  <si>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</si>
  <si>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</si>
  <si>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</si>
  <si>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</si>
  <si>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</si>
  <si>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</si>
  <si>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</si>
  <si>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</si>
  <si>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</si>
  <si>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</si>
  <si>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</si>
  <si>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</si>
  <si>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</si>
  <si>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</si>
  <si>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</si>
  <si>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</si>
  <si>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</si>
  <si>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</si>
  <si>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</si>
  <si>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</si>
  <si>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</si>
  <si>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</si>
  <si>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</si>
  <si>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</si>
  <si>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</si>
  <si>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</si>
  <si>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</si>
  <si>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</si>
  <si>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</si>
  <si>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</si>
  <si>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</si>
  <si>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</si>
  <si>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</si>
  <si>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</si>
  <si>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</si>
  <si>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</si>
  <si>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</si>
  <si>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</si>
  <si>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</si>
  <si>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</si>
  <si>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</si>
  <si>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</si>
  <si>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</si>
  <si>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</si>
  <si>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</si>
  <si>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</si>
  <si>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</si>
  <si>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</si>
  <si>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</si>
  <si>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</si>
  <si>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</si>
  <si>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</si>
  <si>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</si>
  <si>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</si>
  <si>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</si>
  <si>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</si>
  <si>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</si>
  <si>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</si>
  <si>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</si>
  <si>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</si>
  <si>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</si>
  <si>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</si>
  <si>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</si>
  <si>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</si>
  <si>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</si>
  <si>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</si>
  <si>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</si>
  <si>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</si>
  <si>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</si>
  <si>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</si>
  <si>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</si>
  <si>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</si>
  <si>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</si>
  <si>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</si>
  <si>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</si>
  <si>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</si>
  <si>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</si>
  <si>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</si>
  <si>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</si>
  <si>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</si>
  <si>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</si>
  <si>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</si>
  <si>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</si>
  <si>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</si>
  <si>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</si>
  <si>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</si>
  <si>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</si>
  <si>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</si>
  <si>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</si>
  <si>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</si>
  <si>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</si>
  <si>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</si>
  <si>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</si>
  <si>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</si>
  <si>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</si>
  <si>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</si>
  <si>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</si>
  <si>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</si>
  <si>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</si>
  <si>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</si>
  <si>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</si>
  <si>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</si>
  <si>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</si>
  <si>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</si>
  <si>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</si>
  <si>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</si>
  <si>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</si>
  <si>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</si>
  <si>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</si>
  <si>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</si>
  <si>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</si>
  <si>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</si>
  <si>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</si>
  <si>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</si>
  <si>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</si>
  <si>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</si>
  <si>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</si>
  <si>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</si>
  <si>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</si>
  <si>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</si>
  <si>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</si>
  <si>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</si>
  <si>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</si>
  <si>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</si>
  <si>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</si>
  <si>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</si>
  <si>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</si>
  <si>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</si>
  <si>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</si>
  <si>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</si>
  <si>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</si>
  <si>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</si>
  <si>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</si>
  <si>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</si>
  <si>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</si>
  <si>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</si>
  <si>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</si>
  <si>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</si>
  <si>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</si>
  <si>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</si>
  <si>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</si>
  <si>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</si>
  <si>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</si>
  <si>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</si>
  <si>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</si>
  <si>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</si>
  <si>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</si>
  <si>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</si>
  <si>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</si>
  <si>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</si>
  <si>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</si>
  <si>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</si>
  <si>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</si>
  <si>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</si>
  <si>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</si>
  <si>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</si>
  <si>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</si>
  <si>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</si>
  <si>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</si>
  <si>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</si>
  <si>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</si>
  <si>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</si>
  <si>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</si>
  <si>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</si>
  <si>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</si>
  <si>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</si>
  <si>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</si>
  <si>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</si>
  <si>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</si>
  <si>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</si>
  <si>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</si>
  <si>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</si>
  <si>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</si>
  <si>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</si>
  <si>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</si>
  <si>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</si>
  <si>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</si>
  <si>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</si>
  <si>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</si>
  <si>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</si>
  <si>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</si>
  <si>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</si>
  <si>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</si>
  <si>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</si>
  <si>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</si>
  <si>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</si>
  <si>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</si>
  <si>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</si>
  <si>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</si>
  <si>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</si>
  <si>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</si>
  <si>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</si>
  <si>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</si>
  <si>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</si>
  <si>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</si>
  <si>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</si>
  <si>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</si>
  <si>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</si>
  <si>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</si>
  <si>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</si>
  <si>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</si>
  <si>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</si>
  <si>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</si>
  <si>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</si>
  <si>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</si>
  <si>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</si>
  <si>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</si>
  <si>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</si>
  <si>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</si>
  <si>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</si>
  <si>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</si>
  <si>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</si>
  <si>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</si>
  <si>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</si>
  <si>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</si>
  <si>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</si>
  <si>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</si>
  <si>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</si>
  <si>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</si>
  <si>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</si>
  <si>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</si>
  <si>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</si>
  <si>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</si>
  <si>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</si>
  <si>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</si>
  <si>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</si>
  <si>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</si>
  <si>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</si>
  <si>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</si>
  <si>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</si>
  <si>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</si>
  <si>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</si>
  <si>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</si>
  <si>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</si>
  <si>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</si>
  <si>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</si>
  <si>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</si>
  <si>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</si>
  <si>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</si>
  <si>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</si>
  <si>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</si>
  <si>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</si>
  <si>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</si>
  <si>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</si>
  <si>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</si>
  <si>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</si>
  <si>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</si>
  <si>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</si>
  <si>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</si>
  <si>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</si>
  <si>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</si>
  <si>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</si>
  <si>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</si>
  <si>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</si>
  <si>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</si>
  <si>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</si>
  <si>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</si>
  <si>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</si>
  <si>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</si>
  <si>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</si>
  <si>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</si>
  <si>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</si>
  <si>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</si>
  <si>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</si>
  <si>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</si>
  <si>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</si>
  <si>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</si>
  <si>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</si>
  <si>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</si>
  <si>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</si>
  <si>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</si>
  <si>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</si>
  <si>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</si>
  <si>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</si>
  <si>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</si>
  <si>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</si>
  <si>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</si>
  <si>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</si>
  <si>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</si>
  <si>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</si>
  <si>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</si>
  <si>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</si>
  <si>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</si>
  <si>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</si>
  <si>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</si>
  <si>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</si>
  <si>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</si>
  <si>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</si>
  <si>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</si>
  <si>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</si>
  <si>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</si>
  <si>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</si>
  <si>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</si>
  <si>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</si>
  <si>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</si>
  <si>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</si>
  <si>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</si>
  <si>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</si>
  <si>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</si>
  <si>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</si>
  <si>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</si>
  <si>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</si>
  <si>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</si>
  <si>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</si>
  <si>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</si>
  <si>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</si>
  <si>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</si>
  <si>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</si>
  <si>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</si>
  <si>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</si>
  <si>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</si>
  <si>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</si>
  <si>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</si>
  <si>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</si>
  <si>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</si>
  <si>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</si>
  <si>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</si>
  <si>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</si>
  <si>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</si>
  <si>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</si>
  <si>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</si>
  <si>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</si>
  <si>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</si>
  <si>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</si>
  <si>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</si>
  <si>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</si>
  <si>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</si>
  <si>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</si>
  <si>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</si>
  <si>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</si>
  <si>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</si>
  <si>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</si>
  <si>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</si>
  <si>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</si>
  <si>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</si>
  <si>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</si>
  <si>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</si>
  <si>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</si>
  <si>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</si>
  <si>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</si>
  <si>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</si>
  <si>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</si>
  <si>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</si>
  <si>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</si>
  <si>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</si>
  <si>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</si>
  <si>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</si>
  <si>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</si>
  <si>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</si>
  <si>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</si>
  <si>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</si>
  <si>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</si>
  <si>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</si>
  <si>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</si>
  <si>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</si>
  <si>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</si>
  <si>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</si>
  <si>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</si>
  <si>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</si>
  <si>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</si>
  <si>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</si>
  <si>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</si>
  <si>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</si>
  <si>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</si>
  <si>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</si>
  <si>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</si>
  <si>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</si>
  <si>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</si>
  <si>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</si>
  <si>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</si>
  <si>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</si>
  <si>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</si>
  <si>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</si>
  <si>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</si>
  <si>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</si>
  <si>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</si>
  <si>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</si>
  <si>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</si>
  <si>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</si>
  <si>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</si>
  <si>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</si>
  <si>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</si>
  <si>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</si>
  <si>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</si>
  <si>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</si>
  <si>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</si>
  <si>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</si>
  <si>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</si>
  <si>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</si>
  <si>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</si>
  <si>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</si>
  <si>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</si>
  <si>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</si>
  <si>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</si>
  <si>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</si>
  <si>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</si>
  <si>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</si>
  <si>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</si>
  <si>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</si>
  <si>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</si>
  <si>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</si>
  <si>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</si>
  <si>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</si>
  <si>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</si>
  <si>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</si>
  <si>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</si>
  <si>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</si>
  <si>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</si>
  <si>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</si>
  <si>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</si>
  <si>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</si>
  <si>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</si>
  <si>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</si>
  <si>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</si>
  <si>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</si>
  <si>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</si>
  <si>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</si>
  <si>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</si>
  <si>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</si>
  <si>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</si>
  <si>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</si>
  <si>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</si>
  <si>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</si>
  <si>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</si>
  <si>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</si>
  <si>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</si>
  <si>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</si>
  <si>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</si>
  <si>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</si>
  <si>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</si>
  <si>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</si>
  <si>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</si>
  <si>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</si>
  <si>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</si>
  <si>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</si>
  <si>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</si>
  <si>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</si>
  <si>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</si>
  <si>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</si>
  <si>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</si>
  <si>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</si>
  <si>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</si>
  <si>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</si>
  <si>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</si>
  <si>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</si>
  <si>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</si>
  <si>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</si>
  <si>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</si>
  <si>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</si>
  <si>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</si>
  <si>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</si>
  <si>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</si>
  <si>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</si>
  <si>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</si>
  <si>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</si>
  <si>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</si>
  <si>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</si>
  <si>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</si>
  <si>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</si>
  <si>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</si>
  <si>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</si>
  <si>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</si>
  <si>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</si>
  <si>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</si>
  <si>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</si>
  <si>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</si>
  <si>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</si>
  <si>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</si>
  <si>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</si>
  <si>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</si>
  <si>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</si>
  <si>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</si>
  <si>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</si>
  <si>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</si>
  <si>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</si>
  <si>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</si>
  <si>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</si>
  <si>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</si>
  <si>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</si>
  <si>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</si>
  <si>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</si>
  <si>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</si>
  <si>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</si>
  <si>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</si>
  <si>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</si>
  <si>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</si>
  <si>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</si>
  <si>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</si>
  <si>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</si>
  <si>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</si>
  <si>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</si>
  <si>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</si>
  <si>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</si>
  <si>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</si>
  <si>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</si>
  <si>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</si>
  <si>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</si>
  <si>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</si>
  <si>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</si>
  <si>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</si>
  <si>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</si>
  <si>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</si>
  <si>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</si>
  <si>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</si>
  <si>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</si>
  <si>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</si>
  <si>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</si>
  <si>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</si>
  <si>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</si>
  <si>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</si>
  <si>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</si>
  <si>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</si>
  <si>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</si>
  <si>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</si>
  <si>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</si>
  <si>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</si>
  <si>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</si>
  <si>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</si>
  <si>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</si>
  <si>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</si>
  <si>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</si>
  <si>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</si>
  <si>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</si>
  <si>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</si>
  <si>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</si>
  <si>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</si>
  <si>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</si>
  <si>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</si>
  <si>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</si>
  <si>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</si>
  <si>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</si>
  <si>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</si>
  <si>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</si>
  <si>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</si>
  <si>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</si>
  <si>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</si>
  <si>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</si>
  <si>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</si>
  <si>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</si>
  <si>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</si>
  <si>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</si>
  <si>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</si>
  <si>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</si>
  <si>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</si>
  <si>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</si>
  <si>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</si>
  <si>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</si>
  <si>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</si>
  <si>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</si>
  <si>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</si>
  <si>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</si>
  <si>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</si>
  <si>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</si>
  <si>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</si>
  <si>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</si>
  <si>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</si>
  <si>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</si>
  <si>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</si>
  <si>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</si>
  <si>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</si>
  <si>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</si>
  <si>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</si>
  <si>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</si>
  <si>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</si>
  <si>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</si>
  <si>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</si>
  <si>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</si>
  <si>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</si>
  <si>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</si>
  <si>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</si>
  <si>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</si>
  <si>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</si>
  <si>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</si>
  <si>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</si>
  <si>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</si>
  <si>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</si>
  <si>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</si>
  <si>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</si>
  <si>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</si>
  <si>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</si>
  <si>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</si>
  <si>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</si>
  <si>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</si>
  <si>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</si>
  <si>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</si>
  <si>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</si>
  <si>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</si>
  <si>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</si>
  <si>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</si>
  <si>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</si>
  <si>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</si>
  <si>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</si>
  <si>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</si>
  <si>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</si>
  <si>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</si>
  <si>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</si>
  <si>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</si>
  <si>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</si>
  <si>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</si>
  <si>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</si>
  <si>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</si>
  <si>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</si>
  <si>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</si>
  <si>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</si>
  <si>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</si>
  <si>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</si>
  <si>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</si>
  <si>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</si>
  <si>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</si>
  <si>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</si>
  <si>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</si>
  <si>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</si>
  <si>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</si>
  <si>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</si>
  <si>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</si>
  <si>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</si>
  <si>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</si>
  <si>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</si>
  <si>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</si>
  <si>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</si>
  <si>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</si>
  <si>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</si>
  <si>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</si>
  <si>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</si>
  <si>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</si>
  <si>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</si>
  <si>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</si>
  <si>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</si>
  <si>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</si>
  <si>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</si>
  <si>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</si>
  <si>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</si>
  <si>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</si>
  <si>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</si>
  <si>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</si>
  <si>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</si>
  <si>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</si>
  <si>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</si>
  <si>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</si>
  <si>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</si>
  <si>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</si>
  <si>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</si>
  <si>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</si>
  <si>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</si>
  <si>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</si>
  <si>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</si>
  <si>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</si>
  <si>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</si>
  <si>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</si>
  <si>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</si>
  <si>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</si>
  <si>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</si>
  <si>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</si>
  <si>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</si>
  <si>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</si>
  <si>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</si>
  <si>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</si>
  <si>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</si>
  <si>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</si>
  <si>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</si>
  <si>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</si>
  <si>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</si>
  <si>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</si>
  <si>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</si>
  <si>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</si>
  <si>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</si>
  <si>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</si>
  <si>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</si>
  <si>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</si>
  <si>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</si>
  <si>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</si>
  <si>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</si>
  <si>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</si>
  <si>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</si>
  <si>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</si>
  <si>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</si>
  <si>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</si>
  <si>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</si>
  <si>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</si>
  <si>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</si>
  <si>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</si>
  <si>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</si>
  <si>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</si>
  <si>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</si>
  <si>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</si>
  <si>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</si>
  <si>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</si>
  <si>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</si>
  <si>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</si>
  <si>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</si>
  <si>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</si>
  <si>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</si>
  <si>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</si>
  <si>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</si>
  <si>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</si>
  <si>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</si>
  <si>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</si>
  <si>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</si>
  <si>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</si>
  <si>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</si>
  <si>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</si>
  <si>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</si>
  <si>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</si>
  <si>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</si>
  <si>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</si>
  <si>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</si>
  <si>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</si>
  <si>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</si>
  <si>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</si>
  <si>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</si>
  <si>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</si>
  <si>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</si>
  <si>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</si>
  <si>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</si>
  <si>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</si>
  <si>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</si>
  <si>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</si>
  <si>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</si>
  <si>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</si>
  <si>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</si>
  <si>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</si>
  <si>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</si>
  <si>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</si>
  <si>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</si>
  <si>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</si>
  <si>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</si>
  <si>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</si>
  <si>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</si>
  <si>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</si>
  <si>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</si>
  <si>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</si>
  <si>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</si>
  <si>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</si>
  <si>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</si>
  <si>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</si>
  <si>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</si>
  <si>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</si>
  <si>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</si>
  <si>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</si>
  <si>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</si>
  <si>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</si>
  <si>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</si>
  <si>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</si>
  <si>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</si>
  <si>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</si>
  <si>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</si>
  <si>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</si>
  <si>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</si>
  <si>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</si>
  <si>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</si>
  <si>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</si>
  <si>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</si>
  <si>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</si>
  <si>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</si>
  <si>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</si>
  <si>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</si>
  <si>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</si>
  <si>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</si>
  <si>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</si>
  <si>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</si>
  <si>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</si>
  <si>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</si>
  <si>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</si>
  <si>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</si>
  <si>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</si>
  <si>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</si>
  <si>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</si>
  <si>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</si>
  <si>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</si>
  <si>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</si>
  <si>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</si>
  <si>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</si>
  <si>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</si>
  <si>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</si>
  <si>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</si>
  <si>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</si>
  <si>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</si>
  <si>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</si>
  <si>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</si>
  <si>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</si>
  <si>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</si>
  <si>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</si>
  <si>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</si>
  <si>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</si>
  <si>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</si>
  <si>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</si>
  <si>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</si>
  <si>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</si>
  <si>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</si>
  <si>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</si>
  <si>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</si>
  <si>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</si>
  <si>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</si>
  <si>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</si>
  <si>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</si>
  <si>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</si>
  <si>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</si>
  <si>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</si>
  <si>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</si>
  <si>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</si>
  <si>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</si>
  <si>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</si>
  <si>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</si>
  <si>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</si>
  <si>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</si>
  <si>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</si>
  <si>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</si>
  <si>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</si>
  <si>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</si>
  <si>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</si>
  <si>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</si>
  <si>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</si>
  <si>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</si>
  <si>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</si>
  <si>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</si>
  <si>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</si>
  <si>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</si>
  <si>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</si>
  <si>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</si>
  <si>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</si>
  <si>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</si>
  <si>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</si>
  <si>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</si>
  <si>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</si>
  <si>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</si>
  <si>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</si>
  <si>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</si>
  <si>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</si>
  <si>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</si>
  <si>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</si>
  <si>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</si>
  <si>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</si>
  <si>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</si>
  <si>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</si>
  <si>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</si>
  <si>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</si>
  <si>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</si>
  <si>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</si>
  <si>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</si>
  <si>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</si>
  <si>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</si>
  <si>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</si>
  <si>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</si>
  <si>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</si>
  <si>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</si>
  <si>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</si>
  <si>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</si>
  <si>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</si>
  <si>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</si>
  <si>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</si>
  <si>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</si>
  <si>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</si>
  <si>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</si>
  <si>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</si>
  <si>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</si>
  <si>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</si>
  <si>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</si>
  <si>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</si>
  <si>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</si>
  <si>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</si>
  <si>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</si>
  <si>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</si>
  <si>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</si>
  <si>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</si>
  <si>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</si>
  <si>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</si>
  <si>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</si>
  <si>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</si>
  <si>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</si>
  <si>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</si>
  <si>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</si>
  <si>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</si>
  <si>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</si>
  <si>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</si>
  <si>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</si>
  <si>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</si>
  <si>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</si>
  <si>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</si>
  <si>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</si>
  <si>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</si>
  <si>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</si>
  <si>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</si>
  <si>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</si>
  <si>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</si>
  <si>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</si>
  <si>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</si>
  <si>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</si>
  <si>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</si>
  <si>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</si>
  <si>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</si>
  <si>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</si>
  <si>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</si>
  <si>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</si>
  <si>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</si>
  <si>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</si>
  <si>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</si>
  <si>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</si>
  <si>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</si>
  <si>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</si>
  <si>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</si>
  <si>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</si>
  <si>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</si>
  <si>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</si>
  <si>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</si>
  <si>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</si>
  <si>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</si>
  <si>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</si>
  <si>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</si>
  <si>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</si>
  <si>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</si>
  <si>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</si>
  <si>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</si>
  <si>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</si>
  <si>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</si>
  <si>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</si>
  <si>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</si>
  <si>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</si>
  <si>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</si>
  <si>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</si>
  <si>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</si>
  <si>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</si>
  <si>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</si>
  <si>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</si>
  <si>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</si>
  <si>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</si>
  <si>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</si>
  <si>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</si>
  <si>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</si>
  <si>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</si>
  <si>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</si>
  <si>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</si>
  <si>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</si>
  <si>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</si>
  <si>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</si>
  <si>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</si>
  <si>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</si>
  <si>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</si>
  <si>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</si>
  <si>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</si>
  <si>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</si>
  <si>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</si>
  <si>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</si>
  <si>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</si>
  <si>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</si>
  <si>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</si>
  <si>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</si>
  <si>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</si>
  <si>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</si>
  <si>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</si>
  <si>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</si>
  <si>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</si>
  <si>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</si>
  <si>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</si>
  <si>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</si>
  <si>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</si>
  <si>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</si>
  <si>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</si>
  <si>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</si>
  <si>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</si>
  <si>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</si>
  <si>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</si>
  <si>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</si>
  <si>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</si>
  <si>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</si>
  <si>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</si>
  <si>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</si>
  <si>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</si>
  <si>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</si>
  <si>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</si>
  <si>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</si>
  <si>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</si>
  <si>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</si>
  <si>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</si>
  <si>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</si>
  <si>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</si>
  <si>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</si>
  <si>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</si>
  <si>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</si>
  <si>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</si>
  <si>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</si>
  <si>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</si>
  <si>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</si>
  <si>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</si>
  <si>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</si>
  <si>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</si>
  <si>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</si>
  <si>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</si>
  <si>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</si>
  <si>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</si>
  <si>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</si>
  <si>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</si>
  <si>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</si>
  <si>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</si>
  <si>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</si>
  <si>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</si>
  <si>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</si>
  <si>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</si>
  <si>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</si>
  <si>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</si>
  <si>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</si>
  <si>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</si>
  <si>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</si>
  <si>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</si>
  <si>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</si>
  <si>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</si>
  <si>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</si>
  <si>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</si>
  <si>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</si>
  <si>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</si>
  <si>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</si>
  <si>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</si>
  <si>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</si>
  <si>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</si>
  <si>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</si>
  <si>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</si>
  <si>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</si>
  <si>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</si>
  <si>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</si>
  <si>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</si>
  <si>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</si>
  <si>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</si>
  <si>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</si>
  <si>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</si>
  <si>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</si>
  <si>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</si>
  <si>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</si>
  <si>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</si>
  <si>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</si>
  <si>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</si>
  <si>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</si>
  <si>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</si>
  <si>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</si>
  <si>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</si>
  <si>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</si>
  <si>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</si>
  <si>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</si>
  <si>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</si>
  <si>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</si>
  <si>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</si>
  <si>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</si>
  <si>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</si>
  <si>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</si>
  <si>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</si>
  <si>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</si>
  <si>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</si>
  <si>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</si>
  <si>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</si>
  <si>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</si>
  <si>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</si>
  <si>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</si>
  <si>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</si>
  <si>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</si>
  <si>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</si>
  <si>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</si>
  <si>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</si>
  <si>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</si>
  <si>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</si>
  <si>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</si>
  <si>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</si>
  <si>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</si>
  <si>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</si>
  <si>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</si>
  <si>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</si>
  <si>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</si>
  <si>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</si>
  <si>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</si>
  <si>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</si>
  <si>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</si>
  <si>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</si>
  <si>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</si>
  <si>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</si>
  <si>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</si>
  <si>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</si>
  <si>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</si>
  <si>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</si>
  <si>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</si>
  <si>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</si>
  <si>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</si>
  <si>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</si>
  <si>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</si>
  <si>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</si>
  <si>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</si>
  <si>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</si>
  <si>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</si>
  <si>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</si>
  <si>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</si>
  <si>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</si>
  <si>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</si>
  <si>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</si>
  <si>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</si>
  <si>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</si>
  <si>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</si>
  <si>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</si>
  <si>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</si>
  <si>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</si>
  <si>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</si>
  <si>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</si>
  <si>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</si>
  <si>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</si>
  <si>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</si>
  <si>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</si>
  <si>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</si>
  <si>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</si>
  <si>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</si>
  <si>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</si>
  <si>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</si>
  <si>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</si>
  <si>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</si>
  <si>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</si>
  <si>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</si>
  <si>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</si>
  <si>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</si>
  <si>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</si>
  <si>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</si>
  <si>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</si>
  <si>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</si>
  <si>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</si>
  <si>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</si>
  <si>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</si>
  <si>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</si>
  <si>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</si>
  <si>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</si>
  <si>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</si>
  <si>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</si>
  <si>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</si>
  <si>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</si>
  <si>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</si>
  <si>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</si>
  <si>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</si>
  <si>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</si>
  <si>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</si>
  <si>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</si>
  <si>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</si>
  <si>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</si>
  <si>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</si>
  <si>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</si>
  <si>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</si>
  <si>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</si>
  <si>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</si>
  <si>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</si>
  <si>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</si>
  <si>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</si>
  <si>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</si>
  <si>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</si>
  <si>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</si>
  <si>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</si>
  <si>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</si>
  <si>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</si>
  <si>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</si>
  <si>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</si>
  <si>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</si>
  <si>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</si>
  <si>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</si>
  <si>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</si>
  <si>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</si>
  <si>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</si>
  <si>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</si>
  <si>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</si>
  <si>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</si>
  <si>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</si>
  <si>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</si>
  <si>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</si>
  <si>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</si>
  <si>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</si>
  <si>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</si>
  <si>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</si>
  <si>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</si>
  <si>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</si>
  <si>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</si>
  <si>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</si>
  <si>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</si>
  <si>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</si>
  <si>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</si>
  <si>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</si>
  <si>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</si>
  <si>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</si>
  <si>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</si>
  <si>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</si>
  <si>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</si>
  <si>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</si>
  <si>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</si>
  <si>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</si>
  <si>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</si>
  <si>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</si>
  <si>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</si>
  <si>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</si>
  <si>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</si>
  <si>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</si>
  <si>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</si>
  <si>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</si>
  <si>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</si>
  <si>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</si>
  <si>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</si>
  <si>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</si>
  <si>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</si>
  <si>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</si>
  <si>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</si>
  <si>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</si>
  <si>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</si>
  <si>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</si>
  <si>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</si>
  <si>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</si>
  <si>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</si>
  <si>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</si>
  <si>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</si>
  <si>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</si>
  <si>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</si>
  <si>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</si>
  <si>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</si>
  <si>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</si>
  <si>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</si>
  <si>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</si>
  <si>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</si>
  <si>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</si>
  <si>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</si>
  <si>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</si>
  <si>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</si>
  <si>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</si>
  <si>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</si>
  <si>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</si>
  <si>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</si>
  <si>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</si>
  <si>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</si>
  <si>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</si>
  <si>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</si>
  <si>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</si>
  <si>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</si>
  <si>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</si>
  <si>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</si>
  <si>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</si>
  <si>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</si>
  <si>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</si>
  <si>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</si>
  <si>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</si>
  <si>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</si>
  <si>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</si>
  <si>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</si>
  <si>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</si>
  <si>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</si>
  <si>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</si>
  <si>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</si>
  <si>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</si>
  <si>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</si>
  <si>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</si>
  <si>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</si>
  <si>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</si>
  <si>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</si>
  <si>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</si>
  <si>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</si>
  <si>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</si>
  <si>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</si>
  <si>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</si>
  <si>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</si>
  <si>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</si>
  <si>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</si>
  <si>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</si>
  <si>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</si>
  <si>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</si>
  <si>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</si>
  <si>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</si>
  <si>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</si>
  <si>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</si>
  <si>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</si>
  <si>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</si>
  <si>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</si>
  <si>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</si>
  <si>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</si>
  <si>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</si>
  <si>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</si>
  <si>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</si>
  <si>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</si>
  <si>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</si>
  <si>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</si>
  <si>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</si>
  <si>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</si>
  <si>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</si>
  <si>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</si>
  <si>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</si>
  <si>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</si>
  <si>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</si>
  <si>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</si>
  <si>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</si>
  <si>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</si>
  <si>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</si>
  <si>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</si>
  <si>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</si>
  <si>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</si>
  <si>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</si>
  <si>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</si>
  <si>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</si>
  <si>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</si>
  <si>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</si>
  <si>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</si>
  <si>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</si>
  <si>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</si>
  <si>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</si>
  <si>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</si>
  <si>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</si>
  <si>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</si>
  <si>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</si>
  <si>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</si>
  <si>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</si>
  <si>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</si>
  <si>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</si>
  <si>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</si>
  <si>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</si>
  <si>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</si>
  <si>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</si>
  <si>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</si>
  <si>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</si>
  <si>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</si>
  <si>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</si>
  <si>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</si>
  <si>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</si>
  <si>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</si>
  <si>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</si>
  <si>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</si>
  <si>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</si>
  <si>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</si>
  <si>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</si>
  <si>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</si>
  <si>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</si>
  <si>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</si>
  <si>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</si>
  <si>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</si>
  <si>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</si>
  <si>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</si>
  <si>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</si>
  <si>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</si>
  <si>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</si>
  <si>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</si>
  <si>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</si>
  <si>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</si>
  <si>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</si>
  <si>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</si>
  <si>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</si>
  <si>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</si>
  <si>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</si>
  <si>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</si>
  <si>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</si>
  <si>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</si>
  <si>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</si>
  <si>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</si>
  <si>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</si>
  <si>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</si>
  <si>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</si>
  <si>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</si>
  <si>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</si>
  <si>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</si>
  <si>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</si>
  <si>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</si>
  <si>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</si>
  <si>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</si>
  <si>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</si>
  <si>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</si>
  <si>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</si>
  <si>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</si>
  <si>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</si>
  <si>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</si>
  <si>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</si>
  <si>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</si>
  <si>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</si>
  <si>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</si>
  <si>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</si>
  <si>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</si>
  <si>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</si>
  <si>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</si>
  <si>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</si>
  <si>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</si>
  <si>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</si>
  <si>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</si>
  <si>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</si>
  <si>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</si>
  <si>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</si>
  <si>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</si>
  <si>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</si>
  <si>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</si>
  <si>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</si>
  <si>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</si>
  <si>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</si>
  <si>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</si>
  <si>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</si>
  <si>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</si>
  <si>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</si>
  <si>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</si>
  <si>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</si>
  <si>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</si>
  <si>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</si>
  <si>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</si>
  <si>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</si>
  <si>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</si>
  <si>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</si>
  <si>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</si>
  <si>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</si>
  <si>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</si>
  <si>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</si>
  <si>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</si>
  <si>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</si>
  <si>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</si>
  <si>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</si>
  <si>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</si>
  <si>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</si>
  <si>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</si>
  <si>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</si>
  <si>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</si>
  <si>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</si>
  <si>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</si>
  <si>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</si>
  <si>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</si>
  <si>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</si>
  <si>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</si>
  <si>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</si>
  <si>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</si>
  <si>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</si>
  <si>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</si>
  <si>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</si>
  <si>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</si>
  <si>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</si>
  <si>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</si>
  <si>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</si>
  <si>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</si>
  <si>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</si>
  <si>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</si>
  <si>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</si>
  <si>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</si>
  <si>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</si>
  <si>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</si>
  <si>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</si>
  <si>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</si>
  <si>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</si>
  <si>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</si>
  <si>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</si>
  <si>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</si>
  <si>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</si>
  <si>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</si>
  <si>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</si>
  <si>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</si>
  <si>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</si>
  <si>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</si>
  <si>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</si>
  <si>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</si>
  <si>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</si>
  <si>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</si>
  <si>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</si>
  <si>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</si>
  <si>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</si>
  <si>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</si>
  <si>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</si>
  <si>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</si>
  <si>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</si>
  <si>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</si>
  <si>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</si>
  <si>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</si>
  <si>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</si>
  <si>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</si>
  <si>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</si>
  <si>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</si>
  <si>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</si>
  <si>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</si>
  <si>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</si>
  <si>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</si>
  <si>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</si>
  <si>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</si>
  <si>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</si>
  <si>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</si>
  <si>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</si>
  <si>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</si>
  <si>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</si>
  <si>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</si>
  <si>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</si>
  <si>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</si>
  <si>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</si>
  <si>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</si>
  <si>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</si>
  <si>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</si>
  <si>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</si>
  <si>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</si>
  <si>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</si>
  <si>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</si>
  <si>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</si>
  <si>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</si>
  <si>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</si>
  <si>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</si>
  <si>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</si>
  <si>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</si>
  <si>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</si>
  <si>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</si>
  <si>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</si>
  <si>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</si>
  <si>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</si>
  <si>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</si>
  <si>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</si>
  <si>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</si>
  <si>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</si>
  <si>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</si>
  <si>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</si>
  <si>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</si>
  <si>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</si>
  <si>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</si>
  <si>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</si>
  <si>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</si>
  <si>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</si>
  <si>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</si>
  <si>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</si>
  <si>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</si>
  <si>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</si>
  <si>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</si>
  <si>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</si>
  <si>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</si>
  <si>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</si>
  <si>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</si>
  <si>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</si>
  <si>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</si>
  <si>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</si>
  <si>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</si>
  <si>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</si>
  <si>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</si>
  <si>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</si>
  <si>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</si>
  <si>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</si>
  <si>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</si>
  <si>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</si>
  <si>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</si>
  <si>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</si>
  <si>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</si>
  <si>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</si>
  <si>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</si>
  <si>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</si>
  <si>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</si>
  <si>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</si>
  <si>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</si>
  <si>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</si>
  <si>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</si>
  <si>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</si>
  <si>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</si>
  <si>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</si>
  <si>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</si>
  <si>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</si>
  <si>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</si>
  <si>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</si>
  <si>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</si>
  <si>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</si>
  <si>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</si>
  <si>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</si>
  <si>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</si>
  <si>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</si>
  <si>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</si>
  <si>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</si>
  <si>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</si>
  <si>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</si>
  <si>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</si>
  <si>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</si>
  <si>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</si>
  <si>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</si>
  <si>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</si>
  <si>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</si>
  <si>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</si>
  <si>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</si>
  <si>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</si>
  <si>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</si>
  <si>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</si>
  <si>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</si>
  <si>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</si>
  <si>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</si>
  <si>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</si>
  <si>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</si>
  <si>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</si>
  <si>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</si>
  <si>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</si>
  <si>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</si>
  <si>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</si>
  <si>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</si>
  <si>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</si>
  <si>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</si>
  <si>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</si>
  <si>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</si>
  <si>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</si>
  <si>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</si>
  <si>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</si>
  <si>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</si>
  <si>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</si>
  <si>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</si>
  <si>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</si>
  <si>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</si>
  <si>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</si>
  <si>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</si>
  <si>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</si>
  <si>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</si>
  <si>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</si>
  <si>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</si>
  <si>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</si>
  <si>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</si>
  <si>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</si>
  <si>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</si>
  <si>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</si>
  <si>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</si>
  <si>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</si>
  <si>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</si>
  <si>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</si>
  <si>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</si>
  <si>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</si>
  <si>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</si>
  <si>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</si>
  <si>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</si>
  <si>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</si>
  <si>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</si>
  <si>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</si>
  <si>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</si>
  <si>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</si>
  <si>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</si>
  <si>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</si>
  <si>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</si>
  <si>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</si>
  <si>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</si>
  <si>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</si>
  <si>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</si>
  <si>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</si>
  <si>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</si>
  <si>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</si>
  <si>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</si>
  <si>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</si>
  <si>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</si>
  <si>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</si>
  <si>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</si>
  <si>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</si>
  <si>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</si>
  <si>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</si>
  <si>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</si>
  <si>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</si>
  <si>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</si>
  <si>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</si>
  <si>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</si>
  <si>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</si>
  <si>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</si>
  <si>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</si>
  <si>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</si>
  <si>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</si>
  <si>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</si>
  <si>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</si>
  <si>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</si>
  <si>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</si>
  <si>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</si>
  <si>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</si>
  <si>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</si>
  <si>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</si>
  <si>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</si>
  <si>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</si>
  <si>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</si>
  <si>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</si>
  <si>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</si>
  <si>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</si>
  <si>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</si>
  <si>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</si>
  <si>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</si>
  <si>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</si>
  <si>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</si>
  <si>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</si>
  <si>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</si>
  <si>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</si>
  <si>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</si>
  <si>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</si>
  <si>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</si>
  <si>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</si>
  <si>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</si>
  <si>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</si>
  <si>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</si>
  <si>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</si>
  <si>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</si>
  <si>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</si>
  <si>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</si>
  <si>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</si>
  <si>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</si>
  <si>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</si>
  <si>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</si>
  <si>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</si>
  <si>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</si>
  <si>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</si>
  <si>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</si>
  <si>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</si>
  <si>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</si>
  <si>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</si>
  <si>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</si>
  <si>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</si>
  <si>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</si>
  <si>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</si>
  <si>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</si>
  <si>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</si>
  <si>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</si>
  <si>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</si>
  <si>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</si>
  <si>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</si>
  <si>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</si>
  <si>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</si>
  <si>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</si>
  <si>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</si>
  <si>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</si>
  <si>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</si>
  <si>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</si>
  <si>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</si>
  <si>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</si>
  <si>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</si>
  <si>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</si>
  <si>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</si>
  <si>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</si>
  <si>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</si>
  <si>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</si>
  <si>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</si>
  <si>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</si>
  <si>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</si>
  <si>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</si>
  <si>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</si>
  <si>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</si>
  <si>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</si>
  <si>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</si>
  <si>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</si>
  <si>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</si>
  <si>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</si>
  <si>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</si>
  <si>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</si>
  <si>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</si>
  <si>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</si>
  <si>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</si>
  <si>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</si>
  <si>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</si>
  <si>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</si>
  <si>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</si>
  <si>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</si>
  <si>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</si>
  <si>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</si>
  <si>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</si>
  <si>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</si>
  <si>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</si>
  <si>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</si>
  <si>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</si>
  <si>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</si>
  <si>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</si>
  <si>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</si>
  <si>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</si>
  <si>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</si>
  <si>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</si>
  <si>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</si>
  <si>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</si>
  <si>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</si>
  <si>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</si>
  <si>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</si>
  <si>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</si>
  <si>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</si>
  <si>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</si>
  <si>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</si>
  <si>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</si>
  <si>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</si>
  <si>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</si>
  <si>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</si>
  <si>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</si>
  <si>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</si>
  <si>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</si>
  <si>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</si>
  <si>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</si>
  <si>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</si>
  <si>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</si>
  <si>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</si>
  <si>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</si>
  <si>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</si>
  <si>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</si>
  <si>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</si>
  <si>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</si>
  <si>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</si>
  <si>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</si>
  <si>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</si>
  <si>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</si>
  <si>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</si>
  <si>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</si>
  <si>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</si>
  <si>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</si>
  <si>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</si>
  <si>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</si>
  <si>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</si>
  <si>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</si>
  <si>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</si>
  <si>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</si>
  <si>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</si>
  <si>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</si>
  <si>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</si>
  <si>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</si>
  <si>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</si>
  <si>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</si>
  <si>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</si>
  <si>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</si>
  <si>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</si>
  <si>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</si>
  <si>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</si>
  <si>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</si>
  <si>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</si>
  <si>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</si>
  <si>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</si>
  <si>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</si>
  <si>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</si>
  <si>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</si>
  <si>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</si>
  <si>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</si>
  <si>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</si>
  <si>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</si>
  <si>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</si>
  <si>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</si>
  <si>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</si>
  <si>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</si>
  <si>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</si>
  <si>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</si>
  <si>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</si>
  <si>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</si>
  <si>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</si>
  <si>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</si>
  <si>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</si>
  <si>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</si>
  <si>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</si>
  <si>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</si>
  <si>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</si>
  <si>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</si>
  <si>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</si>
  <si>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</si>
  <si>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</si>
  <si>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</si>
  <si>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</si>
  <si>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</si>
  <si>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</si>
  <si>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</si>
  <si>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</si>
  <si>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</si>
  <si>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</si>
  <si>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</si>
  <si>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</si>
  <si>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</si>
  <si>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</si>
  <si>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</si>
  <si>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</si>
  <si>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</si>
  <si>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</si>
  <si>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</si>
  <si>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</si>
  <si>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</si>
  <si>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</si>
  <si>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</si>
  <si>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</si>
  <si>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</si>
  <si>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</si>
  <si>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</si>
  <si>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</si>
  <si>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</si>
  <si>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</si>
  <si>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</si>
  <si>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</si>
  <si>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</si>
  <si>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</si>
  <si>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</si>
  <si>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</si>
  <si>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</si>
  <si>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</si>
  <si>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</si>
  <si>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</si>
  <si>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</si>
  <si>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</si>
  <si>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</si>
  <si>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</si>
  <si>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</si>
  <si>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</si>
  <si>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</si>
  <si>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</si>
  <si>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</si>
  <si>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</si>
  <si>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</si>
  <si>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</si>
  <si>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</si>
  <si>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</si>
  <si>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</si>
  <si>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</si>
  <si>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</si>
  <si>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</si>
  <si>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</si>
  <si>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</si>
  <si>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</si>
  <si>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</si>
  <si>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</si>
  <si>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</si>
  <si>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</si>
  <si>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</si>
  <si>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</si>
  <si>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</si>
  <si>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</si>
  <si>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</si>
  <si>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</si>
  <si>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</si>
  <si>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</si>
  <si>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</si>
  <si>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</si>
  <si>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</si>
  <si>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</si>
  <si>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</si>
  <si>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</si>
  <si>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</si>
  <si>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</si>
  <si>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</si>
  <si>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</si>
  <si>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</si>
  <si>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</si>
  <si>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</si>
  <si>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</si>
  <si>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</si>
  <si>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</si>
  <si>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</si>
  <si>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</si>
  <si>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</si>
  <si>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</si>
  <si>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</si>
  <si>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</si>
  <si>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</si>
  <si>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</si>
  <si>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</si>
  <si>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</si>
  <si>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</si>
  <si>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</si>
  <si>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</si>
  <si>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</si>
  <si>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</si>
  <si>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</si>
  <si>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</si>
  <si>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</si>
  <si>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</si>
  <si>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</si>
  <si>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</si>
  <si>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</si>
  <si>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</si>
  <si>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</si>
  <si>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</si>
  <si>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</si>
  <si>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</si>
  <si>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</si>
  <si>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</si>
  <si>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</si>
  <si>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</si>
  <si>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</si>
  <si>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</si>
  <si>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</si>
  <si>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</si>
  <si>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</si>
  <si>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</si>
  <si>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</si>
  <si>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</si>
  <si>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</si>
  <si>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</si>
  <si>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</si>
  <si>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</si>
  <si>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</si>
  <si>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</si>
  <si>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</si>
  <si>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</si>
  <si>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</si>
  <si>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</si>
  <si>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</si>
  <si>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</si>
  <si>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</si>
  <si>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</si>
  <si>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</si>
  <si>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</si>
  <si>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</si>
  <si>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</si>
  <si>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</si>
  <si>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</si>
  <si>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</si>
  <si>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</si>
  <si>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</si>
  <si>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</si>
  <si>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</si>
  <si>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</si>
  <si>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</si>
  <si>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</si>
  <si>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</si>
  <si>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</si>
  <si>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</si>
  <si>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</si>
  <si>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</si>
  <si>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</si>
  <si>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</si>
  <si>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</si>
  <si>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</si>
  <si>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</si>
  <si>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</si>
  <si>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</si>
  <si>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</si>
  <si>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</si>
  <si>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</si>
  <si>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</si>
  <si>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</si>
  <si>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</si>
  <si>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</si>
  <si>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</si>
  <si>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</si>
  <si>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</si>
  <si>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</si>
  <si>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</si>
  <si>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</si>
  <si>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</si>
  <si>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</si>
  <si>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</si>
  <si>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</si>
  <si>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</si>
  <si>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</si>
  <si>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</si>
  <si>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</si>
  <si>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</si>
  <si>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</si>
  <si>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</si>
  <si>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</si>
  <si>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</si>
  <si>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</si>
  <si>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</si>
  <si>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</si>
  <si>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</si>
  <si>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</si>
  <si>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</si>
  <si>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</si>
  <si>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</si>
  <si>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</si>
  <si>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</si>
  <si>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</si>
  <si>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</si>
  <si>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</si>
  <si>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</si>
  <si>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</si>
  <si>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</si>
  <si>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</si>
  <si>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</si>
  <si>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</si>
  <si>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</si>
  <si>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</si>
  <si>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</si>
  <si>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</si>
  <si>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</si>
  <si>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</si>
  <si>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</si>
  <si>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</si>
  <si>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</si>
  <si>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</si>
  <si>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</si>
  <si>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</si>
  <si>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</si>
  <si>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</si>
  <si>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</si>
  <si>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</si>
  <si>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</si>
  <si>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</si>
  <si>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</si>
  <si>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</si>
  <si>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</si>
  <si>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</si>
  <si>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</si>
  <si>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</si>
  <si>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</si>
  <si>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</si>
  <si>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</si>
  <si>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</si>
  <si>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</si>
  <si>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</si>
  <si>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</si>
  <si>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</si>
  <si>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</si>
  <si>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</si>
  <si>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</si>
  <si>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</si>
  <si>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</si>
  <si>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</si>
  <si>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</si>
  <si>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</si>
  <si>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</si>
  <si>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</si>
  <si>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</si>
  <si>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</si>
  <si>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</si>
  <si>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</si>
  <si>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</si>
  <si>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</si>
  <si>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</si>
  <si>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</si>
  <si>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</si>
  <si>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</si>
  <si>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</si>
  <si>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</si>
  <si>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</si>
  <si>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</si>
  <si>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</si>
  <si>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</si>
  <si>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</si>
  <si>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</si>
  <si>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</si>
  <si>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</si>
  <si>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</si>
  <si>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</si>
  <si>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</si>
  <si>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</si>
  <si>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</si>
  <si>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</si>
  <si>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</si>
  <si>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</si>
  <si>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</si>
  <si>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</si>
  <si>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</si>
  <si>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</si>
  <si>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</si>
  <si>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</si>
  <si>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</si>
  <si>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</si>
  <si>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</si>
  <si>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</si>
  <si>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</si>
  <si>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</si>
  <si>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</si>
  <si>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</si>
  <si>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</si>
  <si>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</si>
  <si>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</si>
  <si>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</si>
  <si>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</si>
  <si>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</si>
  <si>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</si>
  <si>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</si>
  <si>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</si>
  <si>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</si>
  <si>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</si>
  <si>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</si>
  <si>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</si>
  <si>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</si>
  <si>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</si>
  <si>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</si>
  <si>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</si>
  <si>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</si>
  <si>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</si>
  <si>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</si>
  <si>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</si>
  <si>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</si>
  <si>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</si>
  <si>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</si>
  <si>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</si>
  <si>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</si>
  <si>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</si>
  <si>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</si>
  <si>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</si>
  <si>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</si>
  <si>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</si>
  <si>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</si>
  <si>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</si>
  <si>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</si>
  <si>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</si>
  <si>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</si>
  <si>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</si>
  <si>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</si>
  <si>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</si>
  <si>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</si>
  <si>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</si>
  <si>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</si>
  <si>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</si>
  <si>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</si>
  <si>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</si>
  <si>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</si>
  <si>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</si>
  <si>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</si>
  <si>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</si>
  <si>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</si>
  <si>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</si>
  <si>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</si>
  <si>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</si>
  <si>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</si>
  <si>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</si>
  <si>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</si>
  <si>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</si>
  <si>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</si>
  <si>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</si>
  <si>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</si>
  <si>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</si>
  <si>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</si>
  <si>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</si>
  <si>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</si>
  <si>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</si>
  <si>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</si>
  <si>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</si>
  <si>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</si>
  <si>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</si>
  <si>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</si>
  <si>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</si>
  <si>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</si>
  <si>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</si>
  <si>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</si>
  <si>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</si>
  <si>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</si>
  <si>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</si>
  <si>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</si>
  <si>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</si>
  <si>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</si>
  <si>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</si>
  <si>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</si>
  <si>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</si>
  <si>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</si>
  <si>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</si>
  <si>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</si>
  <si>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</si>
  <si>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</si>
  <si>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</si>
  <si>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</si>
  <si>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</si>
  <si>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</si>
  <si>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</si>
  <si>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</si>
  <si>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</si>
  <si>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</si>
  <si>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</si>
  <si>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</si>
  <si>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</si>
  <si>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</si>
  <si>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</si>
  <si>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</si>
  <si>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</si>
  <si>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</si>
  <si>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</si>
  <si>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</si>
  <si>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</si>
  <si>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</si>
  <si>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</si>
  <si>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</si>
  <si>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</si>
  <si>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</si>
  <si>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</si>
  <si>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</si>
  <si>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</si>
  <si>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</si>
  <si>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</si>
  <si>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</si>
  <si>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</si>
  <si>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</si>
  <si>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</si>
  <si>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</si>
  <si>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</si>
  <si>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</si>
  <si>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</si>
  <si>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</si>
  <si>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</si>
  <si>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</si>
  <si>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</si>
  <si>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</si>
  <si>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</si>
  <si>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</si>
  <si>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</si>
  <si>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</si>
  <si>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</si>
  <si>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</si>
  <si>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</si>
  <si>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</si>
  <si>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</si>
  <si>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</si>
  <si>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</si>
  <si>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</si>
  <si>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</si>
  <si>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</si>
  <si>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</si>
  <si>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</si>
  <si>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</si>
  <si>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</si>
  <si>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</si>
  <si>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</si>
  <si>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</si>
  <si>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</si>
  <si>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</si>
  <si>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</si>
  <si>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</si>
  <si>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</si>
  <si>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</si>
  <si>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</si>
  <si>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</si>
  <si>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</si>
  <si>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</si>
  <si>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</si>
  <si>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</si>
  <si>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</si>
  <si>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</si>
  <si>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</si>
  <si>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</si>
  <si>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</si>
  <si>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</si>
  <si>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</si>
  <si>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</si>
  <si>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</si>
  <si>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</si>
  <si>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</si>
  <si>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</si>
  <si>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</si>
  <si>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</si>
  <si>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</si>
  <si>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</si>
  <si>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</si>
  <si>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</si>
  <si>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</si>
  <si>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</si>
  <si>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</si>
  <si>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</si>
  <si>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</si>
  <si>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</si>
  <si>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</si>
  <si>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</si>
  <si>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</si>
  <si>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</si>
  <si>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</si>
  <si>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</si>
  <si>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</si>
  <si>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</si>
  <si>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</si>
  <si>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</si>
  <si>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</si>
  <si>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</si>
  <si>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</si>
  <si>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</si>
  <si>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</si>
  <si>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</si>
  <si>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</si>
  <si>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</si>
  <si>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</si>
  <si>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</si>
  <si>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</si>
  <si>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</si>
  <si>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</si>
  <si>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</si>
  <si>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</si>
  <si>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</si>
  <si>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</si>
  <si>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</si>
  <si>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</si>
  <si>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</si>
  <si>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</si>
  <si>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</si>
  <si>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</si>
  <si>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</si>
  <si>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</si>
  <si>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</si>
  <si>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</si>
  <si>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</si>
  <si>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</si>
  <si>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</si>
  <si>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</si>
  <si>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</si>
  <si>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</si>
  <si>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</si>
  <si>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</si>
  <si>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</si>
  <si>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</si>
  <si>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</si>
  <si>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</si>
  <si>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</si>
  <si>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</si>
  <si>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</si>
  <si>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</si>
  <si>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</si>
  <si>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</si>
  <si>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</si>
  <si>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</si>
  <si>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</si>
  <si>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</si>
  <si>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</si>
  <si>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</si>
  <si>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</si>
  <si>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</si>
  <si>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</si>
  <si>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</si>
  <si>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</si>
  <si>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</si>
  <si>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</si>
  <si>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</si>
  <si>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</si>
  <si>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</si>
  <si>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</si>
  <si>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</si>
  <si>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</si>
  <si>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</si>
  <si>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</si>
  <si>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</si>
  <si>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</si>
  <si>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</si>
  <si>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</si>
  <si>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</si>
  <si>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</si>
  <si>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</si>
  <si>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</si>
  <si>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</si>
  <si>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</si>
  <si>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</si>
  <si>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</si>
  <si>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</si>
  <si>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</si>
  <si>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</si>
  <si>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</si>
  <si>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</si>
  <si>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</si>
  <si>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</si>
  <si>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</si>
  <si>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</si>
  <si>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</si>
  <si>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</si>
  <si>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</si>
  <si>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</si>
  <si>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</si>
  <si>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</si>
  <si>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</si>
  <si>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</si>
  <si>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</si>
  <si>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</si>
  <si>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</si>
  <si>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</si>
  <si>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</si>
  <si>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</si>
  <si>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</si>
  <si>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</si>
  <si>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</si>
  <si>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</si>
  <si>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</si>
  <si>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</si>
  <si>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</si>
  <si>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</si>
  <si>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</si>
  <si>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</si>
  <si>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</si>
  <si>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</si>
  <si>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</si>
  <si>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</si>
  <si>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</si>
  <si>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</si>
  <si>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</si>
  <si>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</si>
  <si>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</si>
  <si>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</si>
  <si>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</si>
  <si>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</si>
  <si>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</si>
  <si>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</si>
  <si>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</si>
  <si>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</si>
  <si>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</si>
  <si>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</si>
  <si>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</si>
  <si>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</si>
  <si>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</si>
  <si>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</si>
  <si>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</si>
  <si>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</si>
  <si>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</si>
  <si>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</si>
  <si>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</si>
  <si>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</si>
  <si>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</si>
  <si>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</si>
  <si>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</si>
  <si>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</si>
  <si>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</si>
  <si>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</si>
  <si>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</si>
  <si>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</si>
  <si>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</si>
  <si>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</si>
  <si>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</si>
  <si>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</si>
  <si>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</si>
  <si>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</si>
  <si>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</si>
  <si>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</si>
  <si>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</si>
  <si>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</si>
  <si>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</si>
  <si>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</si>
  <si>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</si>
  <si>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</si>
  <si>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</si>
  <si>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</si>
  <si>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</si>
  <si>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</si>
  <si>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</si>
  <si>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</si>
  <si>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</si>
  <si>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</si>
  <si>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</si>
  <si>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</si>
  <si>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</si>
  <si>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</si>
  <si>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</si>
  <si>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</si>
  <si>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</si>
  <si>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</si>
  <si>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</si>
  <si>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</si>
  <si>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</si>
  <si>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</si>
  <si>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</si>
  <si>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</si>
  <si>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</si>
  <si>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</si>
  <si>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</si>
  <si>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</si>
  <si>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</si>
  <si>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</si>
  <si>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</si>
  <si>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</si>
  <si>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</si>
  <si>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</si>
  <si>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</si>
  <si>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</si>
  <si>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</si>
  <si>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</si>
  <si>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</si>
  <si>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</si>
  <si>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</si>
  <si>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</si>
  <si>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</si>
  <si>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</si>
  <si>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</si>
  <si>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</si>
  <si>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</si>
  <si>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</si>
  <si>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</si>
  <si>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</si>
  <si>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</si>
  <si>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</si>
  <si>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</si>
  <si>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</si>
  <si>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</si>
  <si>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</si>
  <si>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</si>
  <si>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</si>
  <si>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</si>
  <si>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</si>
  <si>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</si>
  <si>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</si>
  <si>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</si>
  <si>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</si>
  <si>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</si>
  <si>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</si>
  <si>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</si>
  <si>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</si>
  <si>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</si>
  <si>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</si>
  <si>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</si>
  <si>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</si>
  <si>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</si>
  <si>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</si>
  <si>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</si>
  <si>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</si>
  <si>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</si>
  <si>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</si>
  <si>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</si>
  <si>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</si>
  <si>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</si>
  <si>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</si>
  <si>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</si>
  <si>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</si>
  <si>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</si>
  <si>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</si>
  <si>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</si>
  <si>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</si>
  <si>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</si>
  <si>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</si>
  <si>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</si>
  <si>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</si>
  <si>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</si>
  <si>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</si>
  <si>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</si>
  <si>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</si>
  <si>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</si>
  <si>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</si>
  <si>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</si>
  <si>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</si>
  <si>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</si>
  <si>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</si>
  <si>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</si>
  <si>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</si>
  <si>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</si>
  <si>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</si>
  <si>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</si>
  <si>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</si>
  <si>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</si>
  <si>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</si>
  <si>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</si>
  <si>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</si>
  <si>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</si>
  <si>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</si>
  <si>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</si>
  <si>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</si>
  <si>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</si>
  <si>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</si>
  <si>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</si>
  <si>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</si>
  <si>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</si>
  <si>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</si>
  <si>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</si>
  <si>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</si>
  <si>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</si>
  <si>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</si>
  <si>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</si>
  <si>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</si>
  <si>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</si>
  <si>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</si>
  <si>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</si>
  <si>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</si>
  <si>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</si>
  <si>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</si>
  <si>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</si>
  <si>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</si>
  <si>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</si>
  <si>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</si>
  <si>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</si>
  <si>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</si>
  <si>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</si>
  <si>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</si>
  <si>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</si>
  <si>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</si>
  <si>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</si>
  <si>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</si>
  <si>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</si>
  <si>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</si>
  <si>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</si>
  <si>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</si>
  <si>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</si>
  <si>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</si>
  <si>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</si>
  <si>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</si>
  <si>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</si>
  <si>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</si>
  <si>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</si>
  <si>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</si>
  <si>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</si>
  <si>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</si>
  <si>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</si>
  <si>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</si>
  <si>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</si>
  <si>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</si>
  <si>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</si>
  <si>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</si>
  <si>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</si>
  <si>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</si>
  <si>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</si>
  <si>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</si>
  <si>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</si>
  <si>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</si>
  <si>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</si>
  <si>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</si>
  <si>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</si>
  <si>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</si>
  <si>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</si>
  <si>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</si>
  <si>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</si>
  <si>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</si>
  <si>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</si>
  <si>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</si>
  <si>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</si>
  <si>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</si>
  <si>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</si>
  <si>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</si>
  <si>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</si>
  <si>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</si>
  <si>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</si>
  <si>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</si>
  <si>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</si>
  <si>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</si>
  <si>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</si>
  <si>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</si>
  <si>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</si>
  <si>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</si>
  <si>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</si>
  <si>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</si>
  <si>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</si>
  <si>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</si>
  <si>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</si>
  <si>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</si>
  <si>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</si>
  <si>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</si>
  <si>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</si>
  <si>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</si>
  <si>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</si>
  <si>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</si>
  <si>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</si>
  <si>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</si>
  <si>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</si>
  <si>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</si>
  <si>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</si>
  <si>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</si>
  <si>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</si>
  <si>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</si>
  <si>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</si>
  <si>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</si>
  <si>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</si>
  <si>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</si>
  <si>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</si>
  <si>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</si>
  <si>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</si>
  <si>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</si>
  <si>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</si>
  <si>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</si>
  <si>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</si>
  <si>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</si>
  <si>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</si>
  <si>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</si>
  <si>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</si>
  <si>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</si>
  <si>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</si>
  <si>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</si>
  <si>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</si>
  <si>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</si>
  <si>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</si>
  <si>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</si>
  <si>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</si>
  <si>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</si>
  <si>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</si>
  <si>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</si>
  <si>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</si>
  <si>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</si>
  <si>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</si>
  <si>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</si>
  <si>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</si>
  <si>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</si>
  <si>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</si>
  <si>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</si>
  <si>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</si>
  <si>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</si>
  <si>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</si>
  <si>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</si>
  <si>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</si>
  <si>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</si>
  <si>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</si>
  <si>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</si>
  <si>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</si>
  <si>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</si>
  <si>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</si>
  <si>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</si>
  <si>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</si>
  <si>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</si>
  <si>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</si>
  <si>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</si>
  <si>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</si>
  <si>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</si>
  <si>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</si>
  <si>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</si>
  <si>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</si>
  <si>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</si>
  <si>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</si>
  <si>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</si>
  <si>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</si>
  <si>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</si>
  <si>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</si>
  <si>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</si>
  <si>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</si>
  <si>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</si>
  <si>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</si>
  <si>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</si>
  <si>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</si>
  <si>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</si>
  <si>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</si>
  <si>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</si>
  <si>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</si>
  <si>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</si>
  <si>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</si>
  <si>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</si>
  <si>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</si>
  <si>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</si>
  <si>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</si>
  <si>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</si>
  <si>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</si>
  <si>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</si>
  <si>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</si>
  <si>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</si>
  <si>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</si>
  <si>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</si>
  <si>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</si>
  <si>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</si>
  <si>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</si>
  <si>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</si>
  <si>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</si>
  <si>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</si>
  <si>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</si>
  <si>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</si>
  <si>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</si>
  <si>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</si>
  <si>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</si>
  <si>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</si>
  <si>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</si>
  <si>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</si>
  <si>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</si>
  <si>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</si>
  <si>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</si>
  <si>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</si>
  <si>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</si>
  <si>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</si>
  <si>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</si>
  <si>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</si>
  <si>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</si>
  <si>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</si>
  <si>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</si>
  <si>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</si>
  <si>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</si>
  <si>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</si>
  <si>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</si>
  <si>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</si>
  <si>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</si>
  <si>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</si>
  <si>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</si>
  <si>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</si>
  <si>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</si>
  <si>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</si>
  <si>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</si>
  <si>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</si>
  <si>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</si>
  <si>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</si>
  <si>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</si>
  <si>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</si>
  <si>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</si>
  <si>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</si>
  <si>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</si>
  <si>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</si>
  <si>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</si>
  <si>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</si>
  <si>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</si>
  <si>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</si>
  <si>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</si>
  <si>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</si>
  <si>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</si>
  <si>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</si>
  <si>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</si>
  <si>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</si>
  <si>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</si>
  <si>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</si>
  <si>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</si>
  <si>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</si>
  <si>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</si>
  <si>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</si>
  <si>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</si>
  <si>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</si>
  <si>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</si>
  <si>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</si>
  <si>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</si>
  <si>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</si>
  <si>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</si>
  <si>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</si>
  <si>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</si>
  <si>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</si>
  <si>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</si>
  <si>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</si>
  <si>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</si>
  <si>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</si>
  <si>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</si>
  <si>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</si>
  <si>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</si>
  <si>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</si>
  <si>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</si>
  <si>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</si>
  <si>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</si>
  <si>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</si>
  <si>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</si>
  <si>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</si>
  <si>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</si>
  <si>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</si>
  <si>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</si>
  <si>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</si>
  <si>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</si>
  <si>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</si>
  <si>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</si>
  <si>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</si>
  <si>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</si>
  <si>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</si>
  <si>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</si>
  <si>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</si>
  <si>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</si>
  <si>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</si>
  <si>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</si>
  <si>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</si>
  <si>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</si>
  <si>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</si>
  <si>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</si>
  <si>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</si>
  <si>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</si>
  <si>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</si>
  <si>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</si>
  <si>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</si>
  <si>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</si>
  <si>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</si>
  <si>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</si>
  <si>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</si>
  <si>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</si>
  <si>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</si>
  <si>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</si>
  <si>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</si>
  <si>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</si>
  <si>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</si>
  <si>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</si>
  <si>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</si>
  <si>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</si>
  <si>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</si>
  <si>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</si>
  <si>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</si>
  <si>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</si>
  <si>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</si>
  <si>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</si>
  <si>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</si>
  <si>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</si>
  <si>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</si>
  <si>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</si>
  <si>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</si>
  <si>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</si>
  <si>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</si>
  <si>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</si>
  <si>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</si>
  <si>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</si>
  <si>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</si>
  <si>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</si>
  <si>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</si>
  <si>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</si>
  <si>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</si>
  <si>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</si>
  <si>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</si>
  <si>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</si>
  <si>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</si>
  <si>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</si>
  <si>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</si>
  <si>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</si>
  <si>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</si>
  <si>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</si>
  <si>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</si>
  <si>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</si>
  <si>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</si>
  <si>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</si>
  <si>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</si>
  <si>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</si>
  <si>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</si>
  <si>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</si>
  <si>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</si>
  <si>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</si>
  <si>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</si>
  <si>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</si>
  <si>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</si>
  <si>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</si>
  <si>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</si>
  <si>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</si>
  <si>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</si>
  <si>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</si>
  <si>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</si>
  <si>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</si>
  <si>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</si>
  <si>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</si>
  <si>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</si>
  <si>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</si>
  <si>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</si>
  <si>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</si>
  <si>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</si>
  <si>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</si>
  <si>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</si>
  <si>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</si>
  <si>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</si>
  <si>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</si>
  <si>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</si>
  <si>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</si>
  <si>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</si>
  <si>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</si>
  <si>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</si>
  <si>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</si>
  <si>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</si>
  <si>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</si>
  <si>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</si>
  <si>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</si>
  <si>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</si>
  <si>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</si>
  <si>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</si>
  <si>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</si>
  <si>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</si>
  <si>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</si>
  <si>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</si>
  <si>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</si>
  <si>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</si>
  <si>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</si>
  <si>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</si>
  <si>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</si>
  <si>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</si>
  <si>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</si>
  <si>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</si>
  <si>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</si>
  <si>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</si>
  <si>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</si>
  <si>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</si>
  <si>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</si>
  <si>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</si>
  <si>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</si>
  <si>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</si>
  <si>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</si>
  <si>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</si>
  <si>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</si>
  <si>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</si>
  <si>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</si>
  <si>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</si>
  <si>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</si>
  <si>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</si>
  <si>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</si>
  <si>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</si>
  <si>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</si>
  <si>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</si>
  <si>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</si>
  <si>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</si>
  <si>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</si>
  <si>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</si>
  <si>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</si>
  <si>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</si>
  <si>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</si>
  <si>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</si>
  <si>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</si>
  <si>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</si>
  <si>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</si>
  <si>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</si>
  <si>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</si>
  <si>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</si>
  <si>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</si>
  <si>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</si>
  <si>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</si>
  <si>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</si>
  <si>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</si>
  <si>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</si>
  <si>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</si>
  <si>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</si>
  <si>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</si>
  <si>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</si>
  <si>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</si>
  <si>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</si>
  <si>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</si>
  <si>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</si>
  <si>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</si>
  <si>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</si>
  <si>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</si>
  <si>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</si>
  <si>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</si>
  <si>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</si>
  <si>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</si>
  <si>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</si>
  <si>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</si>
  <si>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</si>
  <si>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</si>
  <si>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</si>
  <si>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</si>
  <si>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</si>
  <si>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</si>
  <si>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</si>
  <si>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</si>
  <si>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</si>
  <si>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</si>
  <si>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</si>
  <si>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</si>
  <si>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</si>
  <si>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</si>
  <si>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</si>
  <si>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</si>
  <si>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</si>
  <si>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</si>
  <si>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</si>
  <si>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</si>
  <si>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</si>
  <si>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</si>
  <si>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</si>
  <si>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</si>
  <si>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</si>
  <si>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</si>
  <si>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</si>
  <si>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</si>
  <si>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</si>
  <si>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</si>
  <si>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</si>
  <si>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</si>
  <si>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</si>
  <si>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</si>
  <si>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</si>
  <si>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</si>
  <si>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</si>
  <si>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</si>
  <si>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</si>
  <si>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</si>
  <si>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</si>
  <si>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</si>
  <si>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</si>
  <si>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</si>
  <si>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</si>
  <si>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</si>
  <si>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</si>
  <si>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</si>
  <si>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</si>
  <si>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</si>
  <si>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</si>
  <si>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</si>
  <si>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</si>
  <si>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</si>
  <si>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</si>
  <si>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</si>
  <si>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</si>
  <si>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</si>
  <si>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</si>
  <si>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</si>
  <si>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</si>
  <si>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</si>
  <si>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</si>
  <si>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</si>
  <si>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</si>
  <si>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</si>
  <si>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</si>
  <si>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</si>
  <si>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</si>
  <si>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</si>
  <si>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</si>
  <si>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</si>
  <si>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</si>
  <si>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</si>
  <si>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</si>
  <si>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</si>
  <si>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</si>
  <si>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</si>
  <si>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</si>
  <si>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</si>
  <si>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</si>
  <si>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</si>
  <si>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</si>
  <si>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</si>
  <si>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</si>
  <si>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</si>
  <si>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</si>
  <si>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</si>
  <si>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</si>
  <si>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</si>
  <si>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</si>
  <si>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</si>
  <si>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</si>
  <si>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</si>
  <si>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</si>
  <si>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</si>
  <si>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</si>
  <si>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</si>
  <si>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</si>
  <si>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</si>
  <si>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</si>
  <si>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</si>
  <si>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</si>
  <si>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</si>
  <si>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</si>
  <si>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</si>
  <si>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</si>
  <si>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</si>
  <si>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</si>
  <si>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</si>
  <si>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</si>
  <si>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</si>
  <si>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</si>
  <si>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</si>
  <si>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</si>
  <si>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</si>
  <si>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</si>
  <si>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</si>
  <si>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</si>
  <si>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</si>
  <si>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</si>
  <si>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</si>
  <si>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</si>
  <si>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</si>
  <si>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</si>
  <si>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</si>
  <si>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</si>
  <si>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</si>
  <si>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</si>
  <si>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</si>
  <si>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</si>
  <si>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</si>
  <si>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</si>
  <si>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</si>
  <si>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</si>
  <si>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</si>
  <si>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</si>
  <si>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</si>
  <si>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</si>
  <si>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</si>
  <si>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</si>
  <si>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</si>
  <si>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</si>
  <si>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</si>
  <si>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</si>
  <si>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</si>
  <si>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</si>
  <si>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</si>
  <si>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</si>
  <si>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</si>
  <si>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</si>
  <si>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</si>
  <si>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</si>
  <si>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</si>
  <si>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</si>
  <si>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</si>
  <si>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</si>
  <si>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</si>
  <si>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</si>
  <si>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</si>
  <si>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</si>
  <si>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</si>
  <si>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</si>
  <si>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</si>
  <si>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</si>
  <si>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</si>
  <si>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</si>
  <si>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</si>
  <si>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</si>
  <si>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</si>
  <si>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</si>
  <si>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</si>
  <si>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</si>
  <si>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</si>
  <si>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</si>
  <si>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</si>
  <si>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</si>
  <si>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</si>
  <si>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</si>
  <si>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</si>
  <si>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</si>
  <si>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</si>
  <si>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</si>
  <si>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</si>
  <si>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</si>
  <si>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</si>
  <si>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</si>
  <si>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</si>
  <si>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</si>
  <si>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</si>
  <si>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</si>
  <si>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</si>
  <si>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</si>
  <si>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</si>
  <si>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</si>
  <si>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</si>
  <si>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</si>
  <si>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</si>
  <si>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</si>
  <si>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</si>
  <si>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</si>
  <si>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</si>
  <si>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</si>
  <si>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</si>
  <si>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</si>
  <si>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</si>
  <si>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</si>
  <si>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</si>
  <si>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</si>
  <si>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</si>
  <si>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</si>
  <si>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</si>
  <si>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</si>
  <si>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</si>
  <si>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</si>
  <si>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</si>
  <si>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</si>
  <si>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</si>
  <si>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</si>
  <si>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</si>
  <si>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</si>
  <si>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</si>
  <si>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</si>
  <si>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</si>
  <si>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</si>
  <si>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</si>
  <si>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</si>
  <si>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</si>
  <si>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</si>
  <si>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</si>
  <si>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</si>
  <si>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</si>
  <si>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</si>
  <si>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</si>
  <si>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</si>
  <si>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</si>
  <si>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</si>
  <si>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</si>
  <si>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</si>
  <si>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</si>
  <si>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</si>
  <si>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</si>
  <si>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</si>
  <si>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</si>
  <si>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</si>
  <si>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</si>
  <si>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</si>
  <si>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</si>
  <si>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</si>
  <si>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</si>
  <si>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</si>
  <si>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</si>
  <si>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</si>
  <si>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</si>
  <si>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</si>
  <si>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</si>
  <si>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</si>
  <si>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</si>
  <si>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</si>
  <si>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</si>
  <si>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</si>
  <si>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</si>
  <si>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</si>
  <si>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</si>
  <si>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</si>
  <si>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</si>
  <si>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</si>
  <si>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</si>
  <si>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</si>
  <si>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</si>
  <si>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</si>
  <si>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</si>
  <si>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</si>
  <si>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</si>
  <si>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</si>
  <si>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</si>
  <si>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</si>
  <si>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</si>
  <si>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</si>
  <si>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</si>
  <si>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</si>
  <si>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</si>
  <si>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</si>
  <si>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</si>
  <si>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</si>
  <si>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</si>
  <si>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</si>
  <si>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</si>
  <si>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</si>
  <si>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</si>
  <si>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</si>
  <si>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</si>
  <si>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</si>
  <si>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</si>
  <si>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</si>
  <si>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</si>
  <si>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</si>
  <si>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</si>
  <si>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</si>
  <si>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</si>
  <si>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</si>
  <si>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</si>
  <si>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</si>
  <si>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</si>
  <si>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</si>
  <si>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</si>
  <si>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</si>
  <si>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</si>
  <si>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</si>
  <si>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</si>
  <si>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</si>
  <si>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</si>
  <si>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</si>
  <si>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</si>
  <si>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</si>
  <si>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</si>
  <si>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</si>
  <si>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</si>
  <si>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</si>
  <si>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</si>
  <si>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</si>
  <si>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</si>
  <si>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</si>
  <si>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</si>
  <si>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</si>
  <si>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</si>
  <si>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</si>
  <si>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</si>
  <si>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</si>
  <si>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</si>
  <si>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</si>
  <si>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</si>
  <si>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</si>
  <si>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</si>
  <si>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</si>
  <si>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</si>
  <si>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</si>
  <si>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</si>
  <si>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</si>
  <si>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</si>
  <si>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</si>
  <si>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</si>
  <si>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</si>
  <si>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</si>
  <si>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</si>
  <si>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</si>
  <si>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</si>
  <si>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</si>
  <si>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</si>
  <si>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</si>
  <si>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</si>
  <si>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</si>
  <si>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</si>
  <si>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</si>
  <si>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</si>
  <si>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</si>
  <si>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</si>
  <si>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</si>
  <si>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</si>
  <si>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</si>
  <si>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</si>
  <si>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</si>
  <si>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</si>
  <si>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</si>
  <si>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</si>
  <si>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</si>
  <si>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</si>
  <si>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</si>
  <si>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</si>
  <si>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</si>
  <si>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</si>
  <si>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</si>
  <si>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</si>
  <si>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</si>
  <si>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</si>
  <si>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</si>
  <si>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</si>
  <si>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</si>
  <si>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</si>
  <si>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</si>
  <si>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</si>
  <si>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</si>
  <si>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</si>
  <si>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</si>
  <si>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</si>
  <si>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</si>
  <si>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</si>
  <si>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</si>
  <si>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</si>
  <si>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</si>
  <si>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</si>
  <si>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</si>
  <si>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</si>
  <si>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</si>
  <si>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</si>
  <si>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</si>
  <si>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</si>
  <si>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</si>
  <si>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</si>
  <si>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</si>
  <si>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</si>
  <si>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</si>
  <si>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</si>
  <si>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</si>
  <si>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</si>
  <si>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</si>
  <si>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</si>
  <si>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</si>
  <si>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</si>
  <si>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</si>
  <si>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</si>
  <si>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</si>
  <si>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</si>
  <si>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</si>
  <si>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</si>
  <si>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</si>
  <si>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</si>
  <si>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</si>
  <si>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</si>
  <si>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</si>
  <si>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</si>
  <si>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</si>
  <si>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</si>
  <si>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</si>
  <si>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</si>
  <si>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</si>
  <si>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</si>
  <si>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</si>
  <si>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</si>
  <si>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</si>
  <si>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</si>
  <si>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</si>
  <si>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</si>
  <si>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</si>
  <si>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</si>
  <si>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</si>
  <si>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</si>
  <si>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</si>
  <si>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</si>
  <si>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</si>
  <si>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</si>
  <si>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</si>
  <si>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</si>
  <si>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</si>
  <si>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</si>
  <si>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</si>
  <si>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</si>
  <si>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</si>
  <si>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</si>
  <si>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</si>
  <si>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</si>
  <si>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</si>
  <si>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</si>
  <si>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</si>
  <si>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</si>
  <si>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</si>
  <si>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</si>
  <si>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</si>
  <si>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</si>
  <si>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</si>
  <si>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</si>
  <si>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</si>
  <si>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</si>
  <si>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</si>
  <si>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</si>
  <si>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</si>
  <si>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</si>
  <si>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</si>
  <si>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</si>
  <si>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</si>
  <si>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</si>
  <si>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</si>
  <si>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</si>
  <si>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</si>
  <si>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</si>
  <si>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</si>
  <si>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</si>
  <si>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</si>
  <si>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</si>
  <si>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</si>
  <si>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</si>
  <si>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</si>
  <si>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</si>
  <si>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</si>
  <si>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</si>
  <si>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</si>
  <si>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</si>
  <si>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</si>
  <si>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</si>
  <si>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</si>
  <si>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</si>
  <si>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</si>
  <si>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</si>
  <si>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</si>
  <si>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</si>
  <si>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</si>
  <si>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</si>
  <si>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</si>
  <si>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</si>
  <si>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</si>
  <si>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</si>
  <si>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</si>
  <si>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</si>
  <si>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</si>
  <si>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</si>
  <si>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</si>
  <si>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</si>
  <si>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</si>
  <si>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</si>
  <si>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</si>
  <si>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</si>
  <si>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</si>
  <si>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</si>
  <si>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</si>
  <si>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</si>
  <si>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</si>
  <si>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</si>
  <si>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</si>
  <si>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</si>
  <si>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</si>
  <si>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</si>
  <si>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</si>
  <si>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</si>
  <si>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</si>
  <si>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</si>
  <si>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</si>
  <si>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</si>
  <si>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</si>
  <si>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</si>
  <si>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</si>
  <si>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</si>
  <si>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</si>
  <si>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</si>
  <si>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</si>
  <si>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</si>
  <si>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</si>
  <si>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</si>
  <si>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</si>
  <si>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</si>
  <si>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</si>
  <si>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</si>
  <si>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</si>
  <si>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</si>
  <si>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</si>
  <si>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</si>
  <si>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</si>
  <si>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</si>
  <si>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</si>
  <si>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</si>
  <si>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</si>
  <si>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</si>
  <si>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</si>
  <si>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</si>
  <si>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</si>
  <si>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</si>
  <si>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</si>
  <si>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</si>
  <si>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</si>
  <si>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</si>
  <si>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</si>
  <si>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</si>
  <si>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</si>
  <si>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</si>
  <si>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</si>
  <si>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</si>
  <si>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</si>
  <si>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</si>
  <si>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</si>
  <si>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</si>
  <si>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</si>
  <si>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</si>
  <si>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</si>
  <si>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</si>
  <si>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</si>
  <si>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</si>
  <si>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</si>
  <si>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</si>
  <si>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</si>
  <si>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</si>
  <si>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</si>
  <si>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</si>
  <si>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</si>
  <si>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</si>
  <si>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</si>
  <si>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</si>
  <si>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</si>
  <si>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</si>
  <si>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</si>
  <si>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</si>
  <si>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</si>
  <si>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</si>
  <si>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</si>
  <si>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</si>
  <si>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</si>
  <si>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</si>
  <si>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</si>
  <si>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</si>
  <si>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</si>
  <si>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</si>
  <si>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</si>
  <si>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</si>
  <si>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</si>
  <si>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</si>
  <si>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</si>
  <si>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</si>
  <si>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</si>
  <si>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</si>
  <si>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</si>
  <si>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</si>
  <si>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</si>
  <si>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</si>
  <si>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</si>
  <si>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</si>
  <si>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</si>
  <si>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</si>
  <si>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</si>
  <si>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</si>
  <si>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</si>
  <si>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</si>
  <si>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</si>
  <si>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</si>
  <si>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</si>
  <si>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</si>
  <si>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</si>
  <si>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</si>
  <si>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</si>
  <si>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</si>
  <si>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</si>
  <si>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</si>
  <si>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</si>
  <si>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</si>
  <si>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</si>
  <si>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</si>
  <si>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</si>
  <si>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</si>
  <si>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</si>
  <si>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</si>
  <si>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</si>
  <si>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</si>
  <si>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</si>
  <si>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</si>
  <si>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</si>
  <si>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</si>
  <si>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</si>
  <si>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</si>
  <si>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</si>
  <si>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</si>
  <si>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</si>
  <si>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</si>
  <si>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</si>
  <si>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</si>
  <si>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</si>
  <si>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</si>
  <si>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</si>
  <si>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</si>
  <si>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</si>
  <si>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</si>
  <si>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</si>
  <si>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</si>
  <si>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</si>
  <si>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</si>
  <si>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</si>
  <si>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</si>
  <si>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</si>
  <si>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</si>
  <si>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</si>
  <si>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</si>
  <si>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</si>
  <si>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</si>
  <si>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</si>
  <si>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</si>
  <si>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</si>
  <si>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</si>
  <si>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</si>
  <si>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</si>
  <si>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</si>
  <si>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</si>
  <si>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</si>
  <si>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</si>
  <si>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</si>
  <si>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</si>
  <si>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</si>
  <si>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</si>
  <si>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</si>
  <si>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</si>
  <si>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</si>
  <si>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</si>
  <si>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</si>
  <si>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</si>
  <si>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</si>
  <si>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</si>
  <si>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</si>
  <si>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</si>
  <si>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</si>
  <si>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</si>
  <si>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</si>
  <si>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</si>
  <si>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</si>
  <si>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</si>
  <si>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</si>
  <si>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</si>
  <si>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</si>
  <si>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</si>
  <si>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</si>
  <si>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</si>
  <si>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</si>
  <si>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</si>
  <si>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</si>
  <si>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</si>
  <si>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</si>
  <si>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</si>
  <si>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</si>
  <si>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</si>
  <si>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</si>
  <si>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</si>
  <si>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</si>
  <si>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</si>
  <si>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</si>
  <si>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</si>
  <si>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</si>
  <si>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</si>
  <si>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</si>
  <si>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</si>
  <si>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</si>
  <si>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</si>
  <si>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</si>
  <si>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</si>
  <si>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</si>
  <si>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</si>
  <si>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</si>
  <si>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</si>
  <si>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</si>
  <si>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</si>
  <si>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</si>
  <si>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</si>
  <si>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</si>
  <si>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</si>
  <si>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</si>
  <si>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</si>
  <si>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</si>
  <si>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</si>
  <si>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</si>
  <si>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</si>
  <si>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</si>
  <si>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</si>
  <si>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</si>
  <si>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</si>
  <si>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</si>
  <si>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</si>
  <si>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</si>
  <si>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</si>
  <si>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</si>
  <si>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</si>
  <si>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</si>
  <si>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</si>
  <si>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</si>
  <si>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</si>
  <si>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</si>
  <si>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</si>
  <si>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</si>
  <si>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</si>
  <si>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</si>
  <si>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</si>
  <si>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</si>
  <si>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</si>
  <si>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</si>
  <si>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</si>
  <si>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</si>
  <si>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</si>
  <si>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</si>
  <si>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</si>
  <si>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</si>
  <si>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</si>
  <si>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</si>
  <si>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</si>
  <si>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</si>
  <si>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</si>
  <si>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</si>
  <si>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</si>
  <si>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</si>
  <si>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</si>
  <si>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</si>
  <si>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</si>
  <si>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</si>
  <si>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</si>
  <si>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</si>
  <si>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</si>
  <si>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</si>
  <si>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</si>
  <si>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</si>
  <si>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</si>
  <si>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</si>
  <si>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</si>
  <si>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</si>
  <si>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</si>
  <si>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</si>
  <si>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</si>
  <si>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</si>
  <si>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</si>
  <si>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</si>
  <si>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</si>
  <si>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</si>
  <si>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</si>
  <si>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</si>
  <si>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</si>
  <si>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</si>
  <si>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</si>
  <si>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</si>
  <si>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</si>
  <si>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</si>
  <si>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</si>
  <si>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</si>
  <si>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</si>
  <si>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</si>
  <si>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</si>
  <si>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</si>
  <si>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</si>
  <si>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</si>
  <si>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</si>
  <si>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</si>
  <si>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</si>
  <si>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</si>
  <si>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</si>
  <si>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</si>
  <si>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</si>
  <si>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</si>
  <si>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</si>
  <si>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</si>
  <si>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</si>
  <si>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</si>
  <si>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</si>
  <si>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</si>
  <si>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</si>
  <si>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</si>
  <si>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</si>
  <si>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</si>
  <si>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</si>
  <si>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</si>
  <si>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</si>
  <si>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</si>
  <si>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</si>
  <si>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</si>
  <si>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</si>
  <si>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</si>
  <si>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</si>
  <si>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</si>
  <si>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</si>
  <si>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</si>
  <si>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</si>
  <si>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</si>
  <si>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</si>
  <si>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</si>
  <si>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</si>
  <si>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</si>
  <si>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</si>
  <si>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</si>
  <si>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</si>
  <si>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</si>
  <si>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</si>
  <si>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</si>
  <si>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</si>
  <si>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</si>
  <si>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</si>
  <si>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</si>
  <si>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</si>
  <si>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</si>
  <si>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</si>
  <si>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</si>
  <si>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</si>
  <si>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</si>
  <si>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</si>
  <si>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</si>
  <si>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</si>
  <si>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</si>
  <si>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</si>
  <si>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</si>
  <si>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</si>
  <si>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</si>
  <si>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</si>
  <si>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</si>
  <si>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</si>
  <si>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</si>
  <si>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</si>
  <si>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</si>
  <si>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</si>
  <si>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</si>
  <si>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</si>
  <si>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</si>
  <si>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</si>
  <si>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</si>
  <si>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</si>
  <si>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</si>
  <si>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</si>
  <si>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</si>
  <si>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</si>
  <si>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</si>
  <si>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</si>
  <si>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</si>
  <si>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</si>
  <si>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</si>
  <si>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</si>
  <si>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</si>
  <si>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</si>
  <si>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</si>
  <si>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</si>
  <si>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</si>
  <si>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</si>
  <si>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</si>
  <si>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</si>
  <si>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</si>
  <si>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</si>
  <si>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</si>
  <si>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</si>
  <si>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</si>
  <si>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</si>
  <si>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</si>
  <si>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</si>
  <si>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</si>
  <si>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</si>
  <si>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</si>
  <si>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</si>
  <si>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</si>
  <si>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</si>
  <si>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</si>
  <si>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</si>
  <si>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</si>
  <si>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</si>
  <si>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</si>
  <si>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</si>
  <si>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</si>
  <si>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</si>
  <si>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</si>
  <si>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</si>
  <si>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</si>
  <si>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</si>
  <si>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</si>
  <si>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</si>
  <si>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</si>
  <si>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</si>
  <si>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</si>
  <si>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</si>
  <si>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</si>
  <si>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</si>
  <si>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</si>
  <si>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</si>
  <si>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</si>
  <si>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</si>
  <si>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</si>
  <si>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</si>
  <si>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</si>
  <si>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</si>
  <si>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</si>
  <si>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</si>
  <si>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</si>
  <si>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</si>
  <si>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</si>
  <si>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</si>
  <si>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</si>
  <si>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</si>
  <si>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</si>
  <si>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</si>
  <si>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</si>
  <si>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</si>
  <si>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</si>
  <si>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</si>
  <si>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</si>
  <si>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</si>
  <si>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</si>
  <si>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</si>
  <si>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</si>
  <si>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</si>
  <si>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</si>
  <si>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</si>
  <si>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</si>
  <si>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</si>
  <si>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</si>
  <si>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</si>
  <si>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</si>
  <si>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</si>
  <si>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</si>
  <si>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</si>
  <si>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</si>
  <si>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</si>
  <si>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</si>
  <si>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</si>
  <si>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</si>
  <si>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</si>
  <si>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</si>
  <si>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</si>
  <si>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</si>
  <si>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</si>
  <si>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</si>
  <si>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</si>
  <si>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</si>
  <si>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</si>
  <si>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</si>
  <si>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</si>
  <si>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</si>
  <si>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</si>
  <si>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</si>
  <si>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</si>
  <si>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</si>
  <si>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</si>
  <si>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</si>
  <si>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</si>
  <si>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</si>
  <si>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</si>
  <si>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</si>
  <si>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</si>
  <si>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</si>
  <si>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</si>
  <si>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</si>
  <si>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</si>
  <si>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</si>
  <si>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</si>
  <si>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</si>
  <si>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</si>
  <si>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</si>
  <si>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</si>
  <si>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</si>
  <si>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</si>
  <si>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</si>
  <si>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</si>
  <si>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</si>
  <si>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</si>
  <si>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</si>
  <si>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</si>
  <si>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</si>
  <si>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</si>
  <si>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</si>
  <si>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</si>
  <si>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</si>
  <si>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</si>
  <si>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</si>
  <si>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</si>
  <si>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</si>
  <si>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</si>
  <si>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</si>
  <si>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</si>
  <si>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</si>
  <si>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</si>
  <si>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</si>
  <si>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</si>
  <si>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</si>
  <si>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</si>
  <si>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</si>
  <si>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</si>
  <si>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</si>
  <si>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</si>
  <si>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</si>
  <si>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</si>
  <si>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</si>
  <si>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</si>
  <si>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</si>
  <si>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</si>
  <si>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</si>
  <si>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</si>
  <si>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</si>
  <si>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</si>
  <si>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</si>
  <si>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</si>
  <si>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</si>
  <si>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</si>
  <si>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</si>
  <si>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</si>
  <si>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</si>
  <si>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</si>
  <si>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</si>
  <si>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</si>
  <si>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</si>
  <si>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</si>
  <si>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</si>
  <si>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</si>
  <si>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</si>
  <si>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</si>
  <si>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</si>
  <si>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</si>
  <si>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</si>
  <si>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</si>
  <si>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</si>
  <si>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</si>
  <si>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</si>
  <si>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</si>
  <si>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</si>
  <si>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</si>
  <si>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</si>
  <si>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</si>
  <si>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</si>
  <si>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</si>
  <si>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</si>
  <si>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</si>
  <si>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</si>
  <si>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</si>
  <si>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</si>
  <si>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</si>
  <si>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</si>
  <si>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</si>
  <si>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</si>
  <si>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</si>
  <si>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</si>
  <si>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</si>
  <si>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</si>
  <si>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</si>
  <si>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</si>
  <si>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</si>
  <si>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</si>
  <si>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</si>
  <si>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</si>
  <si>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</si>
  <si>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</si>
  <si>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</si>
  <si>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</si>
  <si>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</si>
  <si>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</si>
  <si>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</si>
  <si>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</si>
  <si>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</si>
  <si>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</si>
  <si>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</si>
  <si>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</si>
  <si>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</si>
  <si>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</si>
  <si>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</si>
  <si>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</si>
  <si>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</si>
  <si>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</si>
  <si>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</si>
  <si>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</si>
  <si>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</si>
  <si>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</si>
  <si>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</si>
  <si>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</si>
  <si>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</si>
  <si>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</si>
  <si>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</si>
  <si>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</si>
  <si>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</si>
  <si>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</si>
  <si>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</si>
  <si>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</si>
  <si>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</si>
  <si>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</si>
  <si>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</si>
  <si>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</si>
  <si>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</si>
  <si>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</si>
  <si>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</si>
  <si>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</si>
  <si>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</si>
  <si>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</si>
  <si>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</si>
  <si>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</si>
  <si>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</si>
  <si>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</si>
  <si>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</si>
  <si>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</si>
  <si>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</si>
  <si>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</si>
  <si>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</si>
  <si>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</si>
  <si>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</si>
  <si>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</si>
  <si>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</si>
  <si>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</si>
  <si>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</si>
  <si>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</si>
  <si>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</si>
  <si>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</si>
  <si>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</si>
  <si>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</si>
  <si>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</si>
  <si>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</si>
  <si>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</si>
  <si>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</si>
  <si>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</si>
  <si>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</si>
  <si>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</si>
  <si>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</si>
  <si>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</si>
  <si>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</si>
  <si>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</si>
  <si>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</si>
  <si>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</si>
  <si>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</si>
  <si>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</si>
  <si>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</si>
  <si>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</si>
  <si>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</si>
  <si>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</si>
  <si>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</si>
  <si>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</si>
  <si>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</si>
  <si>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</si>
  <si>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</si>
  <si>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</si>
  <si>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</si>
  <si>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</si>
  <si>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</si>
  <si>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</si>
  <si>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</si>
  <si>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</si>
  <si>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</si>
  <si>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</si>
  <si>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</si>
  <si>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</si>
  <si>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</si>
  <si>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</si>
  <si>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</si>
  <si>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</si>
  <si>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</si>
  <si>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</si>
  <si>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</si>
  <si>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</si>
  <si>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</si>
  <si>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</si>
  <si>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</si>
  <si>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</si>
  <si>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</si>
  <si>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</si>
  <si>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</si>
  <si>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</si>
  <si>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</si>
  <si>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</si>
  <si>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</si>
  <si>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</si>
  <si>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</si>
  <si>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</si>
  <si>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</si>
  <si>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</si>
  <si>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</si>
  <si>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</si>
  <si>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</si>
  <si>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</si>
  <si>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</si>
  <si>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</si>
  <si>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</si>
  <si>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</si>
  <si>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</si>
  <si>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</si>
  <si>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</si>
  <si>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</si>
  <si>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</si>
  <si>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</si>
  <si>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</si>
  <si>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</si>
  <si>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</si>
  <si>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</si>
  <si>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</si>
  <si>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</si>
  <si>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</si>
  <si>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</si>
  <si>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</si>
  <si>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</si>
  <si>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</si>
  <si>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</si>
  <si>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</si>
  <si>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</si>
  <si>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</si>
  <si>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</si>
  <si>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</si>
  <si>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</si>
  <si>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</si>
  <si>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</si>
  <si>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</si>
  <si>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</si>
  <si>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</si>
  <si>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</si>
  <si>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</si>
  <si>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</si>
  <si>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</si>
  <si>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</si>
  <si>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</si>
  <si>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</si>
  <si>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</si>
  <si>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</si>
  <si>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</si>
  <si>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</si>
  <si>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</si>
  <si>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</si>
  <si>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</si>
  <si>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</si>
  <si>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</si>
  <si>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</si>
  <si>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</si>
  <si>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</si>
  <si>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</si>
  <si>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</si>
  <si>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</si>
  <si>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</si>
  <si>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</si>
  <si>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</si>
  <si>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</si>
  <si>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</si>
  <si>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</si>
  <si>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</si>
  <si>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</si>
  <si>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</si>
  <si>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</si>
  <si>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</si>
  <si>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</si>
  <si>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</si>
  <si>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</si>
  <si>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</si>
  <si>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</si>
  <si>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</si>
  <si>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</si>
  <si>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</si>
  <si>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</si>
  <si>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</si>
  <si>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</si>
  <si>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</si>
  <si>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</si>
  <si>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</si>
  <si>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</si>
  <si>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</si>
  <si>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</si>
  <si>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</si>
  <si>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</si>
  <si>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</si>
  <si>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</si>
  <si>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</si>
  <si>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</si>
  <si>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</si>
  <si>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</si>
  <si>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</si>
  <si>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</si>
  <si>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</si>
  <si>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</si>
  <si>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</si>
  <si>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</si>
  <si>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</si>
  <si>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</si>
  <si>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</si>
  <si>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</si>
  <si>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</si>
  <si>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</si>
  <si>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</si>
  <si>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</si>
  <si>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</si>
  <si>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</si>
  <si>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</si>
  <si>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</si>
  <si>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</si>
  <si>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</si>
  <si>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</si>
  <si>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</si>
  <si>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</si>
  <si>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</si>
  <si>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</si>
  <si>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</si>
  <si>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</si>
  <si>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</si>
  <si>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</si>
  <si>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</si>
  <si>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</si>
  <si>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</si>
  <si>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</si>
  <si>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</si>
  <si>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</si>
  <si>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</si>
  <si>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</si>
  <si>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</si>
  <si>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</si>
  <si>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</si>
  <si>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</si>
  <si>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</si>
  <si>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</si>
  <si>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</si>
  <si>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</si>
  <si>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</si>
  <si>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</si>
  <si>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</si>
  <si>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</si>
  <si>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</si>
  <si>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</si>
  <si>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</si>
  <si>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</si>
  <si>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</si>
  <si>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</si>
  <si>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</si>
  <si>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</si>
  <si>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</si>
  <si>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</si>
  <si>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</si>
  <si>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</si>
  <si>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</si>
  <si>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</si>
  <si>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</si>
  <si>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</si>
  <si>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</si>
  <si>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</si>
  <si>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</si>
  <si>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</si>
  <si>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</si>
  <si>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</si>
  <si>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</si>
  <si>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</si>
  <si>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</si>
  <si>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</si>
  <si>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</si>
  <si>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</si>
  <si>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</si>
  <si>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</si>
  <si>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</si>
  <si>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</si>
  <si>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</si>
  <si>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</si>
  <si>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</si>
  <si>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</si>
  <si>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</si>
  <si>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</si>
  <si>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</si>
  <si>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</si>
  <si>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</si>
  <si>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</si>
  <si>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</si>
  <si>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</si>
  <si>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</si>
  <si>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</si>
  <si>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</si>
  <si>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</si>
  <si>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</si>
  <si>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</si>
  <si>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</si>
  <si>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</si>
  <si>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</si>
  <si>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</si>
  <si>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</si>
  <si>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</si>
  <si>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</si>
  <si>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</si>
  <si>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</si>
  <si>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</si>
  <si>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</si>
  <si>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</si>
  <si>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</si>
  <si>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</si>
  <si>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</si>
  <si>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</si>
  <si>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</si>
  <si>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</si>
  <si>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</si>
  <si>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</si>
  <si>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</si>
  <si>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</si>
  <si>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</si>
  <si>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</si>
  <si>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</si>
  <si>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</si>
  <si>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</si>
  <si>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</si>
  <si>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</si>
  <si>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</si>
  <si>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</si>
  <si>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</si>
  <si>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</si>
  <si>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</si>
  <si>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</si>
  <si>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</si>
  <si>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</si>
  <si>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</si>
  <si>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</si>
  <si>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</si>
  <si>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</si>
  <si>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</si>
  <si>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</si>
  <si>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</si>
  <si>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</si>
  <si>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</si>
  <si>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</si>
  <si>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</si>
  <si>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</si>
  <si>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</si>
  <si>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</si>
  <si>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</si>
  <si>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</si>
  <si>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</si>
  <si>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</si>
  <si>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</si>
  <si>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</si>
  <si>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</si>
  <si>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</si>
  <si>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</si>
  <si>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</si>
  <si>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</si>
  <si>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</si>
  <si>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</si>
  <si>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</si>
  <si>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</si>
  <si>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</si>
  <si>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</si>
  <si>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</si>
  <si>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</si>
  <si>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</si>
  <si>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</si>
  <si>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</si>
  <si>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</si>
  <si>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</si>
  <si>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</si>
  <si>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</si>
  <si>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</si>
  <si>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</si>
  <si>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</si>
  <si>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</si>
  <si>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</si>
  <si>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</si>
  <si>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</si>
  <si>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</si>
  <si>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</si>
  <si>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</si>
  <si>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</si>
  <si>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</si>
  <si>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</si>
  <si>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</si>
  <si>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</si>
  <si>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</si>
  <si>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</si>
  <si>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</si>
  <si>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</si>
  <si>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</si>
  <si>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</si>
  <si>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</si>
  <si>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</si>
  <si>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</si>
  <si>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</si>
  <si>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</si>
  <si>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</si>
  <si>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</si>
  <si>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</si>
  <si>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</si>
  <si>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</si>
  <si>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</si>
  <si>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</si>
  <si>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</si>
  <si>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</si>
  <si>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</si>
  <si>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</si>
  <si>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</si>
  <si>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</si>
  <si>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</si>
  <si>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</si>
  <si>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</si>
  <si>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</si>
  <si>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</si>
  <si>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</si>
  <si>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</si>
  <si>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</si>
  <si>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</si>
  <si>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</si>
  <si>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</si>
  <si>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</si>
  <si>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</si>
  <si>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</si>
  <si>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</si>
  <si>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</si>
  <si>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</si>
  <si>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</si>
  <si>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</si>
  <si>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</si>
  <si>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</si>
  <si>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</si>
  <si>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</si>
  <si>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</si>
  <si>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</si>
  <si>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</si>
  <si>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</si>
  <si>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</si>
  <si>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</si>
  <si>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</si>
  <si>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</si>
  <si>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</si>
  <si>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</si>
  <si>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</si>
  <si>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</si>
  <si>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</si>
  <si>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</si>
  <si>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</si>
  <si>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</si>
  <si>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</si>
  <si>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</si>
  <si>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</si>
  <si>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</si>
  <si>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</si>
  <si>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</si>
  <si>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</si>
  <si>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</si>
  <si>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</si>
  <si>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</si>
  <si>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</si>
  <si>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</si>
  <si>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</si>
  <si>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</si>
  <si>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</si>
  <si>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</si>
  <si>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</si>
  <si>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</si>
  <si>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</si>
  <si>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</si>
  <si>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</si>
  <si>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</si>
  <si>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</si>
  <si>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</si>
  <si>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</si>
  <si>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</si>
  <si>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</si>
  <si>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</si>
  <si>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</si>
  <si>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</si>
  <si>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</si>
  <si>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</si>
  <si>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</si>
  <si>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</si>
  <si>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</si>
  <si>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</si>
  <si>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</si>
  <si>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</si>
  <si>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</si>
  <si>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</si>
  <si>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</si>
  <si>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</si>
  <si>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</si>
  <si>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</si>
  <si>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</si>
  <si>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</si>
  <si>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</si>
  <si>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</si>
  <si>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</si>
  <si>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</si>
  <si>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</si>
  <si>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</si>
  <si>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</si>
  <si>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</si>
  <si>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</si>
  <si>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</si>
  <si>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</si>
  <si>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</si>
  <si>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</si>
  <si>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</si>
  <si>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</si>
  <si>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</si>
  <si>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</si>
  <si>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</si>
  <si>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</si>
  <si>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</si>
  <si>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</si>
  <si>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</si>
  <si>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</si>
  <si>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</si>
  <si>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</si>
  <si>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</si>
  <si>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</si>
  <si>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</si>
  <si>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</si>
  <si>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</si>
  <si>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</si>
  <si>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</si>
  <si>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</si>
  <si>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</si>
  <si>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</si>
  <si>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</si>
  <si>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</si>
  <si>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</si>
  <si>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</si>
  <si>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</si>
  <si>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</si>
  <si>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</si>
  <si>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</si>
  <si>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</si>
  <si>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</si>
  <si>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</si>
  <si>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</si>
  <si>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</si>
  <si>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</si>
  <si>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</si>
  <si>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</si>
  <si>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</si>
  <si>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</si>
  <si>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</si>
  <si>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</si>
  <si>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</si>
  <si>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</si>
  <si>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</si>
  <si>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</si>
  <si>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</si>
  <si>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</si>
  <si>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</si>
  <si>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</si>
  <si>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</si>
  <si>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</si>
  <si>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</si>
  <si>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</si>
  <si>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</si>
  <si>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</si>
  <si>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</si>
  <si>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</si>
  <si>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</si>
  <si>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</si>
  <si>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</si>
  <si>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</si>
  <si>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</si>
  <si>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</si>
  <si>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</si>
  <si>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</si>
  <si>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</si>
  <si>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</si>
  <si>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</si>
  <si>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</si>
  <si>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</si>
  <si>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</si>
  <si>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</si>
  <si>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</si>
  <si>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</si>
  <si>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</si>
  <si>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</si>
  <si>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</si>
  <si>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</si>
  <si>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</si>
  <si>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</si>
  <si>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</si>
  <si>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</si>
  <si>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</si>
  <si>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</si>
  <si>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</si>
  <si>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</si>
  <si>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</si>
  <si>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</si>
  <si>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</si>
  <si>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</si>
  <si>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</si>
  <si>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</si>
  <si>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</si>
  <si>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</si>
  <si>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</si>
  <si>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</si>
  <si>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</si>
  <si>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</si>
  <si>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</si>
  <si>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</si>
  <si>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</si>
  <si>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</si>
  <si>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</si>
  <si>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</si>
  <si>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</si>
  <si>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</si>
  <si>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</si>
  <si>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</si>
  <si>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</si>
  <si>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</si>
  <si>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</si>
  <si>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</si>
  <si>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</si>
  <si>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</si>
  <si>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</si>
  <si>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</si>
  <si>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</si>
  <si>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</si>
  <si>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</si>
  <si>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</si>
  <si>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</si>
  <si>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</si>
  <si>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</si>
  <si>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</si>
  <si>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</si>
  <si>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</si>
  <si>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</si>
  <si>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</si>
  <si>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</si>
  <si>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</si>
  <si>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</si>
  <si>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</si>
  <si>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</si>
  <si>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</si>
  <si>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</si>
  <si>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</si>
  <si>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</si>
  <si>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</si>
  <si>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</si>
  <si>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</si>
  <si>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</si>
  <si>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</si>
  <si>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</si>
  <si>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</si>
  <si>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</si>
  <si>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</si>
  <si>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</si>
  <si>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</si>
  <si>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</si>
  <si>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</si>
  <si>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</si>
  <si>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</si>
  <si>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</si>
  <si>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</si>
  <si>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</si>
  <si>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</si>
  <si>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</si>
  <si>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</si>
  <si>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</si>
  <si>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</si>
  <si>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</si>
  <si>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</si>
  <si>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</si>
  <si>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</si>
  <si>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</si>
  <si>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</si>
  <si>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</si>
  <si>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</si>
  <si>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</si>
  <si>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</si>
  <si>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</si>
  <si>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</si>
  <si>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</si>
  <si>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</si>
  <si>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</si>
  <si>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</si>
  <si>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</si>
  <si>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</si>
  <si>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</si>
  <si>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</si>
  <si>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</si>
  <si>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</si>
  <si>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</si>
  <si>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</si>
  <si>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</si>
  <si>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</si>
  <si>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</si>
  <si>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</si>
  <si>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</si>
  <si>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</si>
  <si>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</si>
  <si>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</si>
  <si>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</si>
  <si>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</si>
  <si>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</si>
  <si>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</si>
  <si>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</si>
  <si>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</si>
  <si>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</si>
  <si>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</si>
  <si>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</si>
  <si>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</si>
  <si>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</si>
  <si>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</si>
  <si>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</si>
  <si>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</si>
  <si>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</si>
  <si>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</si>
  <si>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</si>
  <si>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</si>
  <si>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</si>
  <si>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</si>
  <si>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</si>
  <si>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</si>
  <si>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</si>
  <si>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</si>
  <si>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</si>
  <si>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</si>
  <si>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</si>
  <si>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</si>
  <si>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</si>
  <si>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</si>
  <si>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</si>
  <si>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</si>
  <si>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</si>
  <si>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</si>
  <si>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</si>
  <si>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</si>
  <si>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</si>
  <si>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</si>
  <si>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</si>
  <si>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</si>
  <si>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</si>
  <si>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</si>
  <si>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</si>
  <si>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</si>
  <si>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</si>
  <si>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</si>
  <si>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</si>
  <si>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</si>
  <si>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</si>
  <si>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</si>
  <si>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</si>
  <si>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</si>
  <si>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</si>
  <si>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</si>
  <si>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</si>
  <si>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</si>
  <si>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</si>
  <si>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</si>
  <si>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</si>
  <si>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</si>
  <si>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</si>
  <si>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</si>
  <si>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</si>
  <si>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</si>
  <si>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</si>
  <si>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</si>
  <si>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</si>
  <si>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</si>
  <si>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</si>
  <si>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</si>
  <si>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</si>
  <si>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</si>
  <si>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</si>
  <si>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</si>
  <si>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</si>
  <si>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</si>
  <si>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</si>
  <si>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</si>
  <si>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</si>
  <si>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</si>
  <si>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</si>
  <si>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</si>
  <si>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</si>
  <si>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</si>
  <si>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</si>
  <si>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</si>
  <si>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</si>
  <si>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</si>
  <si>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</si>
  <si>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</si>
  <si>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</si>
  <si>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</si>
  <si>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</si>
  <si>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</si>
  <si>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</si>
  <si>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</si>
  <si>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</si>
  <si>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</si>
  <si>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</si>
  <si>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</si>
  <si>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</si>
  <si>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</si>
  <si>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</si>
  <si>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</si>
  <si>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</si>
  <si>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</si>
  <si>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</si>
  <si>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</si>
  <si>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</si>
  <si>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</si>
  <si>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</si>
  <si>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</si>
  <si>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</si>
  <si>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</si>
  <si>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</si>
  <si>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</si>
  <si>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</si>
  <si>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</si>
  <si>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</si>
  <si>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</si>
  <si>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</si>
  <si>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</si>
  <si>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</si>
  <si>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</si>
  <si>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</si>
  <si>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</si>
  <si>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</si>
  <si>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</si>
  <si>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</si>
  <si>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</si>
  <si>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</si>
  <si>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</si>
  <si>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</si>
  <si>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</si>
  <si>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</si>
  <si>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</si>
  <si>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</si>
  <si>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</si>
  <si>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</si>
  <si>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</si>
  <si>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</si>
  <si>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</si>
  <si>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</si>
  <si>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</si>
  <si>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</si>
  <si>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</si>
  <si>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</si>
  <si>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</si>
  <si>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</si>
  <si>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</si>
  <si>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</si>
  <si>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</si>
  <si>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</si>
  <si>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</si>
  <si>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</si>
  <si>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</si>
  <si>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</si>
  <si>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</si>
  <si>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</si>
  <si>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</si>
  <si>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</si>
  <si>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</si>
  <si>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</si>
  <si>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</si>
  <si>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</si>
  <si>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</si>
  <si>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</si>
  <si>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</si>
  <si>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</si>
  <si>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</si>
  <si>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</si>
  <si>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</si>
  <si>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</si>
  <si>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</si>
  <si>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</si>
  <si>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</si>
  <si>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</si>
  <si>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</si>
  <si>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</si>
  <si>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</si>
  <si>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</si>
  <si>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</si>
  <si>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</si>
  <si>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</si>
  <si>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</si>
  <si>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</si>
  <si>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</si>
  <si>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</si>
  <si>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</si>
  <si>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</si>
  <si>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</si>
  <si>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</si>
  <si>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</si>
  <si>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</si>
  <si>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</si>
  <si>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</si>
  <si>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</si>
  <si>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</si>
  <si>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</si>
  <si>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</si>
  <si>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</si>
  <si>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</si>
  <si>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</si>
  <si>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</si>
  <si>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</si>
  <si>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</si>
  <si>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</si>
  <si>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</si>
  <si>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</si>
  <si>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</si>
  <si>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</si>
  <si>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</si>
  <si>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</si>
  <si>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</si>
  <si>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</si>
  <si>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</si>
  <si>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</si>
  <si>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</si>
  <si>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</si>
  <si>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</si>
  <si>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</si>
  <si>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</si>
  <si>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</si>
  <si>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</si>
  <si>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</si>
  <si>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</si>
  <si>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</si>
  <si>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</si>
  <si>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</si>
  <si>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</si>
  <si>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</si>
  <si>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</si>
  <si>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</si>
  <si>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</si>
  <si>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</si>
  <si>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</si>
  <si>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</si>
  <si>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</si>
  <si>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</si>
  <si>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</si>
  <si>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</si>
  <si>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</si>
  <si>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</si>
  <si>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</si>
  <si>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</si>
  <si>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</si>
  <si>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</si>
  <si>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</si>
  <si>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</si>
  <si>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</si>
  <si>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</si>
  <si>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</si>
  <si>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</si>
  <si>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</si>
  <si>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</si>
  <si>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</si>
  <si>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</si>
  <si>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</si>
  <si>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</si>
  <si>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</si>
  <si>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</si>
  <si>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</si>
  <si>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</si>
  <si>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</si>
  <si>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</si>
  <si>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</si>
  <si>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</si>
  <si>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</si>
  <si>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</si>
  <si>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</si>
  <si>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</si>
  <si>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</si>
  <si>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</si>
  <si>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</si>
  <si>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</si>
  <si>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</si>
  <si>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</si>
  <si>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</si>
  <si>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</si>
  <si>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</si>
  <si>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</si>
  <si>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</si>
  <si>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</si>
  <si>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</si>
  <si>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</si>
  <si>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</si>
  <si>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</si>
  <si>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</si>
  <si>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</si>
  <si>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</si>
  <si>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</si>
  <si>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</si>
  <si>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</si>
  <si>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</si>
  <si>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</si>
  <si>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</si>
  <si>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</si>
  <si>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</si>
  <si>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</si>
  <si>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</si>
  <si>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</si>
  <si>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</si>
  <si>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</si>
  <si>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</si>
  <si>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</si>
  <si>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</si>
  <si>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</si>
  <si>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</si>
  <si>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</si>
  <si>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</si>
  <si>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</si>
  <si>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</si>
  <si>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</si>
  <si>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</si>
  <si>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</si>
  <si>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</si>
  <si>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</si>
  <si>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</si>
  <si>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</si>
  <si>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</si>
  <si>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</si>
  <si>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</si>
  <si>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</si>
  <si>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</si>
  <si>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</si>
  <si>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</si>
  <si>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</si>
  <si>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</si>
  <si>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</si>
  <si>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</si>
  <si>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</si>
  <si>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</si>
  <si>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</si>
  <si>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</si>
  <si>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</si>
  <si>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</si>
  <si>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</si>
  <si>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</si>
  <si>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</si>
  <si>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</si>
  <si>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</si>
  <si>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</si>
  <si>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</si>
  <si>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</si>
  <si>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</si>
  <si>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</si>
  <si>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</si>
  <si>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</si>
  <si>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</si>
  <si>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</si>
  <si>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</si>
  <si>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</si>
  <si>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</si>
  <si>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</si>
  <si>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</si>
  <si>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</si>
  <si>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</si>
  <si>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</si>
  <si>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</si>
  <si>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</si>
  <si>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</si>
  <si>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</si>
  <si>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</si>
  <si>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</si>
  <si>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</si>
  <si>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</si>
  <si>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</si>
  <si>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</si>
  <si>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</si>
  <si>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</si>
  <si>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</si>
  <si>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</si>
  <si>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</si>
  <si>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</si>
  <si>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</si>
  <si>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</si>
  <si>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</si>
  <si>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</si>
  <si>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</si>
  <si>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</si>
  <si>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</si>
  <si>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</si>
  <si>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</si>
  <si>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</si>
  <si>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</si>
  <si>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</si>
  <si>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</si>
  <si>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</si>
  <si>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</si>
  <si>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</si>
  <si>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</si>
  <si>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</si>
  <si>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</si>
  <si>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</si>
  <si>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</si>
  <si>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</si>
  <si>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</si>
  <si>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</si>
  <si>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</si>
  <si>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</si>
  <si>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</si>
  <si>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</si>
  <si>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</si>
  <si>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</si>
  <si>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</si>
  <si>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</si>
  <si>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</si>
  <si>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</si>
  <si>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</si>
  <si>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</si>
  <si>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</si>
  <si>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</si>
  <si>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</si>
  <si>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</si>
  <si>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</si>
  <si>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</si>
  <si>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</si>
  <si>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</si>
  <si>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</si>
  <si>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</si>
  <si>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</si>
  <si>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</si>
  <si>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</si>
  <si>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</si>
  <si>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</si>
  <si>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</si>
  <si>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</si>
  <si>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</si>
  <si>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</si>
  <si>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</si>
  <si>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</si>
  <si>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</si>
  <si>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</si>
  <si>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</si>
  <si>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</si>
  <si>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</si>
  <si>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</si>
  <si>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</si>
  <si>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</si>
  <si>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</si>
  <si>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</si>
  <si>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</si>
  <si>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</si>
  <si>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</si>
  <si>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</si>
  <si>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</si>
  <si>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</si>
  <si>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</si>
  <si>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</si>
  <si>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</si>
  <si>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</si>
  <si>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</si>
  <si>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</si>
  <si>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</si>
  <si>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</si>
  <si>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</si>
  <si>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</si>
  <si>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</si>
  <si>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</si>
  <si>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</si>
  <si>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</si>
  <si>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</si>
  <si>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</si>
  <si>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</si>
  <si>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</si>
  <si>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</si>
  <si>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</si>
  <si>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</si>
  <si>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</si>
  <si>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</si>
  <si>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</si>
  <si>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</si>
  <si>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</si>
  <si>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</si>
  <si>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</si>
  <si>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</si>
  <si>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</si>
  <si>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</si>
  <si>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</si>
  <si>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</si>
  <si>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</si>
  <si>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</si>
  <si>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</si>
  <si>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</si>
  <si>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</si>
  <si>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</si>
  <si>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</si>
  <si>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</si>
  <si>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</si>
  <si>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</si>
  <si>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</si>
  <si>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</si>
  <si>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</si>
  <si>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</si>
  <si>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</si>
  <si>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</si>
  <si>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</si>
  <si>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</si>
  <si>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</si>
  <si>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</si>
  <si>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</si>
  <si>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</si>
  <si>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</si>
  <si>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</si>
  <si>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</si>
  <si>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</si>
  <si>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</si>
  <si>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</si>
  <si>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</si>
  <si>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</si>
  <si>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</si>
  <si>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</si>
  <si>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</si>
  <si>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</si>
  <si>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</si>
  <si>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</si>
  <si>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</si>
  <si>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</si>
  <si>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</si>
  <si>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</si>
  <si>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</si>
  <si>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</si>
  <si>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</si>
  <si>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</si>
  <si>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</si>
  <si>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</si>
  <si>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</si>
  <si>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</si>
  <si>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</si>
  <si>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</si>
  <si>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</si>
  <si>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</si>
  <si>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</si>
  <si>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</si>
  <si>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</si>
  <si>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</si>
  <si>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</si>
  <si>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</si>
  <si>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</si>
  <si>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</si>
  <si>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</si>
  <si>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</si>
  <si>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</si>
  <si>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</si>
  <si>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</si>
  <si>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</si>
  <si>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</si>
  <si>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</si>
  <si>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</si>
  <si>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</si>
  <si>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</si>
  <si>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</si>
  <si>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</si>
  <si>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</si>
  <si>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</si>
  <si>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</si>
  <si>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</si>
  <si>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</si>
  <si>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</si>
  <si>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</si>
  <si>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</si>
  <si>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</si>
  <si>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</si>
  <si>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</si>
  <si>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</si>
  <si>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</si>
  <si>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</si>
  <si>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</si>
  <si>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</si>
  <si>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</si>
  <si>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</si>
  <si>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</si>
  <si>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</si>
  <si>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</si>
  <si>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</si>
  <si>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</si>
  <si>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</si>
  <si>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</si>
  <si>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</si>
  <si>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</si>
  <si>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</si>
  <si>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</si>
  <si>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</si>
  <si>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</si>
  <si>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</si>
  <si>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</si>
  <si>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</si>
  <si>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</si>
  <si>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</si>
  <si>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</si>
  <si>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</si>
  <si>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</si>
  <si>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</si>
  <si>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</si>
  <si>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</si>
  <si>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</si>
  <si>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</si>
  <si>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</si>
  <si>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</si>
  <si>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</si>
  <si>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</si>
  <si>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</si>
  <si>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</si>
  <si>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</si>
  <si>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</si>
  <si>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</si>
  <si>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</si>
  <si>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</si>
  <si>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</si>
  <si>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</si>
  <si>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</si>
  <si>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</si>
  <si>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</si>
  <si>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</si>
  <si>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</si>
  <si>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</si>
  <si>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</si>
  <si>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</si>
  <si>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</si>
  <si>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</si>
  <si>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</si>
  <si>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</si>
  <si>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</si>
  <si>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</si>
  <si>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</si>
  <si>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</si>
  <si>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</si>
  <si>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</si>
  <si>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</si>
  <si>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</si>
  <si>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</si>
  <si>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</si>
  <si>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</si>
  <si>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</si>
  <si>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</si>
  <si>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</si>
  <si>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</si>
  <si>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</si>
  <si>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</si>
  <si>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</si>
  <si>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</si>
  <si>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</si>
  <si>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</si>
  <si>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</si>
  <si>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</si>
  <si>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</si>
  <si>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</si>
  <si>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</si>
  <si>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</si>
  <si>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</si>
  <si>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</si>
  <si>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</si>
  <si>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</si>
  <si>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</si>
  <si>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</si>
  <si>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</si>
  <si>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</si>
  <si>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</si>
  <si>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</si>
  <si>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</si>
  <si>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</si>
  <si>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</si>
  <si>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</si>
  <si>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</si>
  <si>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</si>
  <si>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</si>
  <si>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</si>
  <si>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</si>
  <si>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</si>
  <si>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</si>
  <si>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</si>
  <si>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</si>
  <si>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</si>
  <si>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</si>
  <si>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</si>
  <si>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</si>
  <si>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</si>
  <si>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</si>
  <si>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</si>
  <si>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</si>
  <si>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</si>
  <si>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</si>
  <si>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</si>
  <si>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</si>
  <si>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</si>
  <si>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</si>
  <si>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</si>
  <si>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</si>
  <si>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</si>
  <si>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</si>
  <si>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</si>
  <si>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</si>
  <si>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</si>
  <si>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</si>
  <si>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</si>
  <si>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</si>
  <si>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</si>
  <si>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</si>
  <si>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</si>
  <si>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</si>
  <si>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</si>
  <si>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</si>
  <si>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</si>
  <si>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</si>
  <si>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</si>
  <si>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</si>
  <si>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</si>
  <si>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</si>
  <si>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</si>
  <si>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</si>
  <si>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</si>
  <si>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</si>
  <si>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</si>
  <si>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</si>
  <si>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</si>
  <si>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</si>
  <si>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</si>
  <si>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</si>
  <si>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</si>
  <si>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</si>
  <si>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</si>
  <si>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</si>
  <si>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</si>
  <si>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</si>
  <si>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</si>
  <si>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</si>
  <si>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</si>
  <si>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</si>
  <si>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</si>
  <si>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</si>
  <si>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</si>
  <si>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</si>
  <si>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</si>
  <si>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</si>
  <si>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</si>
  <si>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</si>
  <si>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</si>
  <si>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</si>
  <si>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</si>
  <si>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</si>
  <si>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</si>
  <si>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</si>
  <si>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</si>
  <si>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</si>
  <si>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</si>
  <si>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</si>
  <si>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</si>
  <si>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</si>
  <si>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</si>
  <si>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</si>
  <si>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</si>
  <si>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</si>
  <si>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</si>
  <si>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</si>
  <si>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</si>
  <si>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</si>
  <si>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</si>
  <si>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</si>
  <si>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</si>
  <si>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</si>
  <si>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</si>
  <si>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</si>
  <si>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</si>
  <si>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</si>
  <si>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</si>
  <si>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</si>
  <si>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</si>
  <si>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</si>
  <si>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</si>
  <si>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</si>
  <si>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</si>
  <si>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</si>
  <si>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</si>
  <si>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</si>
  <si>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</si>
  <si>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</si>
  <si>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</si>
  <si>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</si>
  <si>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</si>
  <si>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</si>
  <si>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</si>
  <si>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</si>
  <si>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</si>
  <si>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</si>
  <si>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</si>
  <si>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</si>
  <si>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</si>
  <si>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</si>
  <si>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</si>
  <si>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</si>
  <si>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</si>
  <si>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</si>
  <si>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</si>
  <si>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</si>
  <si>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</si>
  <si>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</si>
  <si>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</si>
  <si>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</si>
  <si>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</si>
  <si>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</si>
  <si>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</si>
  <si>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</si>
  <si>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</si>
  <si>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</si>
  <si>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</si>
  <si>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</si>
  <si>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</si>
  <si>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</si>
  <si>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</si>
  <si>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</si>
  <si>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</si>
  <si>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</si>
  <si>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</si>
  <si>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</si>
  <si>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</si>
  <si>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</si>
  <si>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</si>
  <si>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</si>
  <si>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</si>
  <si>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</si>
  <si>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</si>
  <si>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</si>
  <si>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</si>
  <si>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</si>
  <si>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</si>
  <si>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</si>
  <si>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</si>
  <si>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</si>
  <si>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</si>
  <si>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</si>
  <si>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</si>
  <si>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</si>
  <si>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</si>
  <si>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</si>
  <si>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</si>
  <si>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</si>
  <si>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</si>
  <si>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</si>
  <si>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</si>
  <si>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</si>
  <si>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</si>
  <si>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</si>
  <si>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</si>
  <si>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</si>
  <si>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</si>
  <si>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</si>
  <si>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</si>
  <si>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</si>
  <si>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</si>
  <si>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</si>
  <si>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</si>
  <si>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</si>
  <si>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</si>
  <si>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</si>
  <si>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</si>
  <si>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</si>
  <si>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</si>
  <si>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</si>
  <si>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</si>
  <si>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</si>
  <si>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</si>
  <si>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</si>
  <si>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</si>
  <si>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</si>
  <si>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</si>
  <si>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</si>
  <si>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</si>
  <si>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</si>
  <si>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</si>
  <si>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</si>
  <si>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</si>
  <si>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</si>
  <si>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</si>
  <si>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</si>
  <si>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</si>
  <si>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</si>
  <si>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</si>
  <si>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</si>
  <si>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</si>
  <si>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</si>
  <si>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</si>
  <si>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</si>
  <si>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</si>
  <si>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</si>
  <si>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</si>
  <si>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</si>
  <si>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</si>
  <si>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</si>
  <si>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</si>
  <si>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</si>
  <si>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</si>
  <si>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</si>
  <si>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</si>
  <si>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</si>
  <si>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</si>
  <si>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</si>
  <si>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</si>
  <si>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</si>
  <si>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</si>
  <si>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</si>
  <si>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</si>
  <si>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</si>
  <si>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</si>
  <si>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</si>
  <si>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</si>
  <si>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</si>
  <si>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</si>
  <si>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</si>
  <si>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</si>
  <si>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</si>
  <si>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</si>
  <si>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</si>
  <si>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</si>
  <si>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</si>
  <si>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</si>
  <si>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</si>
  <si>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</si>
  <si>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</si>
  <si>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</si>
  <si>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</si>
  <si>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</si>
  <si>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</si>
  <si>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</si>
  <si>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</si>
  <si>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</si>
  <si>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</si>
  <si>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</si>
  <si>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</si>
  <si>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</si>
  <si>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</si>
  <si>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</si>
  <si>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</si>
  <si>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</si>
  <si>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</si>
  <si>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</si>
  <si>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</si>
  <si>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</si>
  <si>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</si>
  <si>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</si>
  <si>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</si>
  <si>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</si>
  <si>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</si>
  <si>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</si>
  <si>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</si>
  <si>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</si>
  <si>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</si>
  <si>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</si>
  <si>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</si>
  <si>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</si>
  <si>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</si>
  <si>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</si>
  <si>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</si>
  <si>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</si>
  <si>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</si>
  <si>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</si>
  <si>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</si>
  <si>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</si>
  <si>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</si>
  <si>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</si>
  <si>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</si>
  <si>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</si>
  <si>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</si>
  <si>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</si>
  <si>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</si>
  <si>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</si>
  <si>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</si>
  <si>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</si>
  <si>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</si>
  <si>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</si>
  <si>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</si>
  <si>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</si>
  <si>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</si>
  <si>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</si>
  <si>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</si>
  <si>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</si>
  <si>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</si>
  <si>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</si>
  <si>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</si>
  <si>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</si>
  <si>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</si>
  <si>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</si>
  <si>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</si>
  <si>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</si>
  <si>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</si>
  <si>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</si>
  <si>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</si>
  <si>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</si>
  <si>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</si>
  <si>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</si>
  <si>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</si>
  <si>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</si>
  <si>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</si>
  <si>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</si>
  <si>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</si>
  <si>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</si>
  <si>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</si>
  <si>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</si>
  <si>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</si>
  <si>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</si>
  <si>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</si>
  <si>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</si>
  <si>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</si>
  <si>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</si>
  <si>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</si>
  <si>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</si>
  <si>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</si>
  <si>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</si>
  <si>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</si>
  <si>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</si>
  <si>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</si>
  <si>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</si>
  <si>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</si>
  <si>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</si>
  <si>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</si>
  <si>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</si>
  <si>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</si>
  <si>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</si>
  <si>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</si>
  <si>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</si>
  <si>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</si>
  <si>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</si>
  <si>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</si>
  <si>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</si>
  <si>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</si>
  <si>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</si>
  <si>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</si>
  <si>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</si>
  <si>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</si>
  <si>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</si>
  <si>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</si>
  <si>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</si>
  <si>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</si>
  <si>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</si>
  <si>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</si>
  <si>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</si>
  <si>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</si>
  <si>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</si>
  <si>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</si>
  <si>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</si>
  <si>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</si>
  <si>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</si>
  <si>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</si>
  <si>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</si>
  <si>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</si>
  <si>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</si>
  <si>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</si>
  <si>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</si>
  <si>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</si>
  <si>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</si>
  <si>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</si>
  <si>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</si>
  <si>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</si>
  <si>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</si>
  <si>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</si>
  <si>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</si>
  <si>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</si>
  <si>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</si>
  <si>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</si>
  <si>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</si>
  <si>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</si>
  <si>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</si>
  <si>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</si>
  <si>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</si>
  <si>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</si>
  <si>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</si>
  <si>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</si>
  <si>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</si>
  <si>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</si>
  <si>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</si>
  <si>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</si>
  <si>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</si>
  <si>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</si>
  <si>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</si>
  <si>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</si>
  <si>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</si>
  <si>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</si>
  <si>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</si>
  <si>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</si>
  <si>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</si>
  <si>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</si>
  <si>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</si>
  <si>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</si>
  <si>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</si>
  <si>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</si>
  <si>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</si>
  <si>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</si>
  <si>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</si>
  <si>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</si>
  <si>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</si>
  <si>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</si>
  <si>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</si>
  <si>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</si>
  <si>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</si>
  <si>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</si>
  <si>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</si>
  <si>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</si>
  <si>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</si>
  <si>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</si>
  <si>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</si>
  <si>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</si>
  <si>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</si>
  <si>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</si>
  <si>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</si>
  <si>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</si>
  <si>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</si>
  <si>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</si>
  <si>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</si>
  <si>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</si>
  <si>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</si>
  <si>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</si>
  <si>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</si>
  <si>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</si>
  <si>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</si>
  <si>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</si>
  <si>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</si>
  <si>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</si>
  <si>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</si>
  <si>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</si>
  <si>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</si>
  <si>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</si>
  <si>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</si>
  <si>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</si>
  <si>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</si>
  <si>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</si>
  <si>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</si>
  <si>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</si>
  <si>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</si>
  <si>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</si>
  <si>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</si>
  <si>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</si>
  <si>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</si>
  <si>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</si>
  <si>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</si>
  <si>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</si>
  <si>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</si>
  <si>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</si>
  <si>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</si>
  <si>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</si>
  <si>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</si>
  <si>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</si>
  <si>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</si>
  <si>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</si>
  <si>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</si>
  <si>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</si>
  <si>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</si>
  <si>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</si>
  <si>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</si>
  <si>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</si>
  <si>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</si>
  <si>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</si>
  <si>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</si>
  <si>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</si>
  <si>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</si>
  <si>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</si>
  <si>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</si>
  <si>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</si>
  <si>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</si>
  <si>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</si>
  <si>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</si>
  <si>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</si>
  <si>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</si>
  <si>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</si>
  <si>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</si>
  <si>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</si>
  <si>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</si>
  <si>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</si>
  <si>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</si>
  <si>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</si>
  <si>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</si>
  <si>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</si>
  <si>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</si>
  <si>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</si>
  <si>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</si>
  <si>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</si>
  <si>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</si>
  <si>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</si>
  <si>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</si>
  <si>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</si>
  <si>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</si>
  <si>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</si>
  <si>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</si>
  <si>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</si>
  <si>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</si>
  <si>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</si>
  <si>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</si>
  <si>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</si>
  <si>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</si>
  <si>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</si>
  <si>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</si>
  <si>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</si>
  <si>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</si>
  <si>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</si>
  <si>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</si>
  <si>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</si>
  <si>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</si>
  <si>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</si>
  <si>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</si>
  <si>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</si>
  <si>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</si>
  <si>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</si>
  <si>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</si>
  <si>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</si>
  <si>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</si>
  <si>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</si>
  <si>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</si>
  <si>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</si>
  <si>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</si>
  <si>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</si>
  <si>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</si>
  <si>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</si>
  <si>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</si>
  <si>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</si>
  <si>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</si>
  <si>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</si>
  <si>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</si>
  <si>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</si>
  <si>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</si>
  <si>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</si>
  <si>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</si>
  <si>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</si>
  <si>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</si>
  <si>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</si>
  <si>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</si>
  <si>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</si>
  <si>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</si>
  <si>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</si>
  <si>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</si>
  <si>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</si>
  <si>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</si>
  <si>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</si>
  <si>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</si>
  <si>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</si>
  <si>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</si>
  <si>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</si>
  <si>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</si>
  <si>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</si>
  <si>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</si>
  <si>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</si>
  <si>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</si>
  <si>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</si>
  <si>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</si>
  <si>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</si>
  <si>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</si>
  <si>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</si>
  <si>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</si>
  <si>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</si>
  <si>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</si>
  <si>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</si>
  <si>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</si>
  <si>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</si>
  <si>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</si>
  <si>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</si>
  <si>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</si>
  <si>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</si>
  <si>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</si>
  <si>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</si>
  <si>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</si>
  <si>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</si>
  <si>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</si>
  <si>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</si>
  <si>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</si>
  <si>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</si>
  <si>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</si>
  <si>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</si>
  <si>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</si>
  <si>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</si>
  <si>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</si>
  <si>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</si>
  <si>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</si>
  <si>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</si>
  <si>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</si>
  <si>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</si>
  <si>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</si>
  <si>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</si>
  <si>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</si>
  <si>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</si>
  <si>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</si>
  <si>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</si>
  <si>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</si>
  <si>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</si>
  <si>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</si>
  <si>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</si>
  <si>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</si>
  <si>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</si>
  <si>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</si>
  <si>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</si>
  <si>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</si>
  <si>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</si>
  <si>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</si>
  <si>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</si>
  <si>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</si>
  <si>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</si>
  <si>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</si>
  <si>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</si>
  <si>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</si>
  <si>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</si>
  <si>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</si>
  <si>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</si>
  <si>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</si>
  <si>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</si>
  <si>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</si>
  <si>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</si>
  <si>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</si>
  <si>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</si>
  <si>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</si>
  <si>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</si>
  <si>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</si>
  <si>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</si>
  <si>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</si>
  <si>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</si>
  <si>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</si>
  <si>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</si>
  <si>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</si>
  <si>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</si>
  <si>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</si>
  <si>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</si>
  <si>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</si>
  <si>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</si>
  <si>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</si>
  <si>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</si>
  <si>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</si>
  <si>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</si>
  <si>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</si>
  <si>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</si>
  <si>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</si>
  <si>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</si>
  <si>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</si>
  <si>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</si>
  <si>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</si>
  <si>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</si>
  <si>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</si>
  <si>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</si>
  <si>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</si>
  <si>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</si>
  <si>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</si>
  <si>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</si>
  <si>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</si>
  <si>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</si>
  <si>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</si>
  <si>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</si>
  <si>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</si>
  <si>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</si>
  <si>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</si>
  <si>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</si>
  <si>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</si>
  <si>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</si>
  <si>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</si>
  <si>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</si>
  <si>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</si>
  <si>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</si>
  <si>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</si>
  <si>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</si>
  <si>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</si>
  <si>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</si>
  <si>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</si>
  <si>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</si>
  <si>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</si>
  <si>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</si>
  <si>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</si>
  <si>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</si>
  <si>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</si>
  <si>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</si>
  <si>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</si>
  <si>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</si>
  <si>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</si>
  <si>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</si>
  <si>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</si>
  <si>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</si>
  <si>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</si>
  <si>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</si>
  <si>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</si>
  <si>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</si>
  <si>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</si>
  <si>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</si>
  <si>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</si>
  <si>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</si>
  <si>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</si>
  <si>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</si>
  <si>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</si>
  <si>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</si>
  <si>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</si>
  <si>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</si>
  <si>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</si>
  <si>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</si>
  <si>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</si>
  <si>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</si>
  <si>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</si>
  <si>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</si>
  <si>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</si>
  <si>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</si>
  <si>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</si>
  <si>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</si>
  <si>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</si>
  <si>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</si>
  <si>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</si>
  <si>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</si>
  <si>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</si>
  <si>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</si>
  <si>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</si>
  <si>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</si>
  <si>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</si>
  <si>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</si>
  <si>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</si>
  <si>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</si>
  <si>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</si>
  <si>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</si>
  <si>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</si>
  <si>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</si>
  <si>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</si>
  <si>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</si>
  <si>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</si>
  <si>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</si>
  <si>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</si>
  <si>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</si>
  <si>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</si>
  <si>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</si>
  <si>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</si>
  <si>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</si>
  <si>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</si>
  <si>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</si>
  <si>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</si>
  <si>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</si>
  <si>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</si>
  <si>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</si>
  <si>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</si>
  <si>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</si>
  <si>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</si>
  <si>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</si>
  <si>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</si>
  <si>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</si>
  <si>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</si>
  <si>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</si>
  <si>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</si>
  <si>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</si>
  <si>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</si>
  <si>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</si>
  <si>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</si>
  <si>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</si>
  <si>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</si>
  <si>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</si>
  <si>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</si>
  <si>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</si>
  <si>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</si>
  <si>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</si>
  <si>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</si>
  <si>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</si>
  <si>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</si>
  <si>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</si>
  <si>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</si>
  <si>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</si>
  <si>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</si>
  <si>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</si>
  <si>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</si>
  <si>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</si>
  <si>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</si>
  <si>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</si>
  <si>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</si>
  <si>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</si>
  <si>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</si>
  <si>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</si>
  <si>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</si>
  <si>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</si>
  <si>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</si>
  <si>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</si>
  <si>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</si>
  <si>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</si>
  <si>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</si>
  <si>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</si>
  <si>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</si>
  <si>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</si>
  <si>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</si>
  <si>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</si>
  <si>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</si>
  <si>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</si>
  <si>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</si>
  <si>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</si>
  <si>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</si>
  <si>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</si>
  <si>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</si>
  <si>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</si>
  <si>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</si>
  <si>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</si>
  <si>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</si>
  <si>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</si>
  <si>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</si>
  <si>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</si>
  <si>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</si>
  <si>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</si>
  <si>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</si>
  <si>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</si>
  <si>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</si>
  <si>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</si>
  <si>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</si>
  <si>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</si>
  <si>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</si>
  <si>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</si>
  <si>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</si>
  <si>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</si>
  <si>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</si>
  <si>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</si>
  <si>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</si>
  <si>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</si>
  <si>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</si>
  <si>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</si>
  <si>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</si>
  <si>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</si>
  <si>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</si>
  <si>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</si>
  <si>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</si>
  <si>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</si>
  <si>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</si>
  <si>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</si>
  <si>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</si>
  <si>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</si>
  <si>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</si>
  <si>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</si>
  <si>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</si>
  <si>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</si>
  <si>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</si>
  <si>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</si>
  <si>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</si>
  <si>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</si>
  <si>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</si>
  <si>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</si>
  <si>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</si>
  <si>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</si>
  <si>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</si>
  <si>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</si>
  <si>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</si>
  <si>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</si>
  <si>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</si>
  <si>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</si>
  <si>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</si>
  <si>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</si>
  <si>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</si>
  <si>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</si>
  <si>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</si>
  <si>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</si>
  <si>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</si>
  <si>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</si>
  <si>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</si>
  <si>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</si>
  <si>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</si>
  <si>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</si>
  <si>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</si>
  <si>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</si>
  <si>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</si>
  <si>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</si>
  <si>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</si>
  <si>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</si>
  <si>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</si>
  <si>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</si>
  <si>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</si>
  <si>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</si>
  <si>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</si>
  <si>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</si>
  <si>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</si>
  <si>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</si>
  <si>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</si>
  <si>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</si>
  <si>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</si>
  <si>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</si>
  <si>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</si>
  <si>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</si>
  <si>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</si>
  <si>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</si>
  <si>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</si>
  <si>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</si>
  <si>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</si>
  <si>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</si>
  <si>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</si>
  <si>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</si>
  <si>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</si>
  <si>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</si>
  <si>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</si>
  <si>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</si>
  <si>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</si>
  <si>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</si>
  <si>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</si>
  <si>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</si>
  <si>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</si>
  <si>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</si>
  <si>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</si>
  <si>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</si>
  <si>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</si>
  <si>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</si>
  <si>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</si>
  <si>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</si>
  <si>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</si>
  <si>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</si>
  <si>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</si>
  <si>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</si>
  <si>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</si>
  <si>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</si>
  <si>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</si>
  <si>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</si>
  <si>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</si>
  <si>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</si>
  <si>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</si>
  <si>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</si>
  <si>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</si>
  <si>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</si>
  <si>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</si>
  <si>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</si>
  <si>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</si>
  <si>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</si>
  <si>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</si>
  <si>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</si>
  <si>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</si>
  <si>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</si>
  <si>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</si>
  <si>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</si>
  <si>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</si>
  <si>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</si>
  <si>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</si>
  <si>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</si>
  <si>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</si>
  <si>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</si>
  <si>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</si>
  <si>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</si>
  <si>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</si>
  <si>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</si>
  <si>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</si>
  <si>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</si>
  <si>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</si>
  <si>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</si>
  <si>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</si>
  <si>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</si>
  <si>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</si>
  <si>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</si>
  <si>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</si>
  <si>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</si>
  <si>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</si>
  <si>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</si>
  <si>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</si>
  <si>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</si>
  <si>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</si>
  <si>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</si>
  <si>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</si>
  <si>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</si>
  <si>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</si>
  <si>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</si>
  <si>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</si>
  <si>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</si>
  <si>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</si>
  <si>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</si>
  <si>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</si>
  <si>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</si>
  <si>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</si>
  <si>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</si>
  <si>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</si>
  <si>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</si>
  <si>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</si>
  <si>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</si>
  <si>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</si>
  <si>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</si>
  <si>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</si>
  <si>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</si>
  <si>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</si>
  <si>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</si>
  <si>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</si>
  <si>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</si>
  <si>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</si>
  <si>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</si>
  <si>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</si>
  <si>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</si>
  <si>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</si>
  <si>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</si>
  <si>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</si>
  <si>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</si>
  <si>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</si>
  <si>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</si>
  <si>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</si>
  <si>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</si>
  <si>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</si>
  <si>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</si>
  <si>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</si>
  <si>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</si>
  <si>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</si>
  <si>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</si>
  <si>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</si>
  <si>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</si>
  <si>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</si>
  <si>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</si>
  <si>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</si>
  <si>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</si>
  <si>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</si>
  <si>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</si>
  <si>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</si>
  <si>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</si>
  <si>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</si>
  <si>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</si>
  <si>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</si>
  <si>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</si>
  <si>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</si>
  <si>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</si>
  <si>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</si>
  <si>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</si>
  <si>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</si>
  <si>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</si>
  <si>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</si>
  <si>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</si>
  <si>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</si>
  <si>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</si>
  <si>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</si>
  <si>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</si>
  <si>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</si>
  <si>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</si>
  <si>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</si>
  <si>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</si>
  <si>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</si>
  <si>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</si>
  <si>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</si>
  <si>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</si>
  <si>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</si>
  <si>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</si>
  <si>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</si>
  <si>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</si>
  <si>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</si>
  <si>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</si>
  <si>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</si>
  <si>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</si>
  <si>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</si>
  <si>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</si>
  <si>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</si>
  <si>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</si>
  <si>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</si>
  <si>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</si>
  <si>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</si>
  <si>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</si>
  <si>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</si>
  <si>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</si>
  <si>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</si>
  <si>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</si>
  <si>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</si>
  <si>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</si>
  <si>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</si>
  <si>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</si>
  <si>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</si>
  <si>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</si>
  <si>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</si>
  <si>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</si>
  <si>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</si>
  <si>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</si>
  <si>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</si>
  <si>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</si>
  <si>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</si>
  <si>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</si>
  <si>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</si>
  <si>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</si>
  <si>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</si>
  <si>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</si>
  <si>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</si>
  <si>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</si>
  <si>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</si>
  <si>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</si>
  <si>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</si>
  <si>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</si>
  <si>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</si>
  <si>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</si>
  <si>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</si>
  <si>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</si>
  <si>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</si>
  <si>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</si>
  <si>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</si>
  <si>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</si>
  <si>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</si>
  <si>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</si>
  <si>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</si>
  <si>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</si>
  <si>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</si>
  <si>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</si>
  <si>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</si>
  <si>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</si>
  <si>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</si>
  <si>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</si>
  <si>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</si>
  <si>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</si>
  <si>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</si>
  <si>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</si>
  <si>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</si>
  <si>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</si>
  <si>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</si>
  <si>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</si>
  <si>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</si>
  <si>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</si>
  <si>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</si>
  <si>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</si>
  <si>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</si>
  <si>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</si>
  <si>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</si>
  <si>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</si>
  <si>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</si>
  <si>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</si>
  <si>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</si>
  <si>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</si>
  <si>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</si>
  <si>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</si>
  <si>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</si>
  <si>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</si>
  <si>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</si>
  <si>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</si>
  <si>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</si>
  <si>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</si>
  <si>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</si>
  <si>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</si>
  <si>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</si>
  <si>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</si>
  <si>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</si>
  <si>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</si>
  <si>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</si>
  <si>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</si>
  <si>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</si>
  <si>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</si>
  <si>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</si>
  <si>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</si>
  <si>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</si>
  <si>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</si>
  <si>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</si>
  <si>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</si>
  <si>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</si>
  <si>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</si>
  <si>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</si>
  <si>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</si>
  <si>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</si>
  <si>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</si>
  <si>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</si>
  <si>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</si>
  <si>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</si>
  <si>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</si>
  <si>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</si>
  <si>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</si>
  <si>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</si>
  <si>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</si>
  <si>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</si>
  <si>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</si>
  <si>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</si>
  <si>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</si>
  <si>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</si>
  <si>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</si>
  <si>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</si>
  <si>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</si>
  <si>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</si>
  <si>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</si>
  <si>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</si>
  <si>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</si>
  <si>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</si>
  <si>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</si>
  <si>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</si>
  <si>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</si>
  <si>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</si>
  <si>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</si>
  <si>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</si>
  <si>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</si>
  <si>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</si>
  <si>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</si>
  <si>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</si>
  <si>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</si>
  <si>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</si>
  <si>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</si>
  <si>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</si>
  <si>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</si>
  <si>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</si>
  <si>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</si>
  <si>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</si>
  <si>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</si>
  <si>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</si>
  <si>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</si>
  <si>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</si>
  <si>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</si>
  <si>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</si>
  <si>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</si>
  <si>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</si>
  <si>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</si>
  <si>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</si>
  <si>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</si>
  <si>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</si>
  <si>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</si>
  <si>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</si>
  <si>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</si>
  <si>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</si>
  <si>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</si>
  <si>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</si>
  <si>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</si>
  <si>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</si>
  <si>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</si>
  <si>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</si>
  <si>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</si>
  <si>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</si>
  <si>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</si>
  <si>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</si>
  <si>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</si>
  <si>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</si>
  <si>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</si>
  <si>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</si>
  <si>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</si>
  <si>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</si>
  <si>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</si>
  <si>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</si>
  <si>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</si>
  <si>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</si>
  <si>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</si>
  <si>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</si>
  <si>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</si>
  <si>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</si>
  <si>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</si>
  <si>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</si>
  <si>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</si>
  <si>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</si>
  <si>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</si>
  <si>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</si>
  <si>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</si>
  <si>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</si>
  <si>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</si>
  <si>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</si>
  <si>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</si>
  <si>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</si>
  <si>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</si>
  <si>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</si>
  <si>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</si>
  <si>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</si>
  <si>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</si>
  <si>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</si>
  <si>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</si>
  <si>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</si>
  <si>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</si>
  <si>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</si>
  <si>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</si>
  <si>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</si>
  <si>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</si>
  <si>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</si>
  <si>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</si>
  <si>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</si>
  <si>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</si>
  <si>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</si>
  <si>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</si>
  <si>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</si>
  <si>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</si>
  <si>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</si>
  <si>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</si>
  <si>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</si>
  <si>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</si>
  <si>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</si>
  <si>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</si>
  <si>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</si>
  <si>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</si>
  <si>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</si>
  <si>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</si>
  <si>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</si>
  <si>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</si>
  <si>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</si>
  <si>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</si>
  <si>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</si>
  <si>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</si>
  <si>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</si>
  <si>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</si>
  <si>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</si>
  <si>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</si>
  <si>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</si>
  <si>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</si>
  <si>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</si>
  <si>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</si>
  <si>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</si>
  <si>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</si>
  <si>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</si>
  <si>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</si>
  <si>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</si>
  <si>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</si>
  <si>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</si>
  <si>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</si>
  <si>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</si>
  <si>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</si>
  <si>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</si>
  <si>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</si>
  <si>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</si>
  <si>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</si>
  <si>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</si>
  <si>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</si>
  <si>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</si>
  <si>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</si>
  <si>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</si>
  <si>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</si>
  <si>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</si>
  <si>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</si>
  <si>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</si>
  <si>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</si>
  <si>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</si>
  <si>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</si>
  <si>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</si>
  <si>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</si>
  <si>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</si>
  <si>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</si>
  <si>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</si>
  <si>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</si>
  <si>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</si>
  <si>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</si>
  <si>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</si>
  <si>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</si>
  <si>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</si>
  <si>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</si>
  <si>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</si>
  <si>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</si>
  <si>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</si>
  <si>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</si>
  <si>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</si>
  <si>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</si>
  <si>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</si>
  <si>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</si>
  <si>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</si>
  <si>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</si>
  <si>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</si>
  <si>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</si>
  <si>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</si>
  <si>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</si>
  <si>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</si>
  <si>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</si>
  <si>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</si>
  <si>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</si>
  <si>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</si>
  <si>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</si>
  <si>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</si>
  <si>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</si>
  <si>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</si>
  <si>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</si>
  <si>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</si>
  <si>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</si>
  <si>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</si>
  <si>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</si>
  <si>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</si>
  <si>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</si>
  <si>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</si>
  <si>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</si>
  <si>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</si>
  <si>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</si>
  <si>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</si>
  <si>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</si>
  <si>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</si>
  <si>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</si>
  <si>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</si>
  <si>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</si>
  <si>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</si>
  <si>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</si>
  <si>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</si>
  <si>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</si>
  <si>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</si>
  <si>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</si>
  <si>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</si>
  <si>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</si>
  <si>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</si>
  <si>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</si>
  <si>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</si>
  <si>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</si>
  <si>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</si>
  <si>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</si>
  <si>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</si>
  <si>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</si>
  <si>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</si>
  <si>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</si>
  <si>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</si>
  <si>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</si>
  <si>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</si>
  <si>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</si>
  <si>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</si>
  <si>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</si>
  <si>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</si>
  <si>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</si>
  <si>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</si>
  <si>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</si>
  <si>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</si>
  <si>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</si>
  <si>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</si>
  <si>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</si>
  <si>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</si>
  <si>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</si>
  <si>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</si>
  <si>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</si>
  <si>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</si>
  <si>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</si>
  <si>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</si>
  <si>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</si>
  <si>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</si>
  <si>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</si>
  <si>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</si>
  <si>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</si>
  <si>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</si>
  <si>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</si>
  <si>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</si>
  <si>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</si>
  <si>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</si>
  <si>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</si>
  <si>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</si>
  <si>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</si>
  <si>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</si>
  <si>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</si>
  <si>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</si>
  <si>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</si>
  <si>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</si>
  <si>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</si>
  <si>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</si>
  <si>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</si>
  <si>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</si>
  <si>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</si>
  <si>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</si>
  <si>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</si>
  <si>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</si>
  <si>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</si>
  <si>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</si>
  <si>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</si>
  <si>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</si>
  <si>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</si>
  <si>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</si>
  <si>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</si>
  <si>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</si>
  <si>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</si>
  <si>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</si>
  <si>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</si>
  <si>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</si>
  <si>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</si>
  <si>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</si>
  <si>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</si>
  <si>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</si>
  <si>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</si>
  <si>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</si>
  <si>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</si>
  <si>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</si>
  <si>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</si>
  <si>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</si>
  <si>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</si>
  <si>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</si>
  <si>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</si>
  <si>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</si>
  <si>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</si>
  <si>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</si>
  <si>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</si>
  <si>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</si>
  <si>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</si>
  <si>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</si>
  <si>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</si>
  <si>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</si>
  <si>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</si>
  <si>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</si>
  <si>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</si>
  <si>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</si>
  <si>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</si>
  <si>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</si>
  <si>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</si>
  <si>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</si>
  <si>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</si>
  <si>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</si>
  <si>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</si>
  <si>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</si>
  <si>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</si>
  <si>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</si>
  <si>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</si>
  <si>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</si>
  <si>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</si>
  <si>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</si>
  <si>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</si>
  <si>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</si>
  <si>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</si>
  <si>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</si>
  <si>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</si>
  <si>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</si>
  <si>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</si>
  <si>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</si>
  <si>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</si>
  <si>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</si>
  <si>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</si>
  <si>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</si>
  <si>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</si>
  <si>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</si>
  <si>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</si>
  <si>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</si>
  <si>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</si>
  <si>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</si>
  <si>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</si>
  <si>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</si>
  <si>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</si>
  <si>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</si>
  <si>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</si>
  <si>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</si>
  <si>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</si>
  <si>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</si>
  <si>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</si>
  <si>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</si>
  <si>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</si>
  <si>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</si>
  <si>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</si>
  <si>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</si>
  <si>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</si>
  <si>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</si>
  <si>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</si>
  <si>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</si>
  <si>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</si>
  <si>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</si>
  <si>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</si>
  <si>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</si>
  <si>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</si>
  <si>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</si>
  <si>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</si>
  <si>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</si>
  <si>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</si>
  <si>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</si>
  <si>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</si>
  <si>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</si>
  <si>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</si>
  <si>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</si>
  <si>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</si>
  <si>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</si>
  <si>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</si>
  <si>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</si>
  <si>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</si>
  <si>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</si>
  <si>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</si>
  <si>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</si>
  <si>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</si>
  <si>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</si>
  <si>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</si>
  <si>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</si>
  <si>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</si>
  <si>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</si>
  <si>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</si>
  <si>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</si>
  <si>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</si>
  <si>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</si>
  <si>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</si>
  <si>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</si>
  <si>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</si>
  <si>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</si>
  <si>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</si>
  <si>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</si>
  <si>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</si>
  <si>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</si>
  <si>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</si>
  <si>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</si>
  <si>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</si>
  <si>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</si>
  <si>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</si>
  <si>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</si>
  <si>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</si>
  <si>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</si>
  <si>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</si>
  <si>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</si>
  <si>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</si>
  <si>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</si>
  <si>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</si>
  <si>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</si>
  <si>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</si>
  <si>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</si>
  <si>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</si>
  <si>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</si>
  <si>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</si>
  <si>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</si>
  <si>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</si>
  <si>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</si>
  <si>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</si>
  <si>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</si>
  <si>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</si>
  <si>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</si>
  <si>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</si>
  <si>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</si>
  <si>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</si>
  <si>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</si>
  <si>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</si>
  <si>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</si>
  <si>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</si>
  <si>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</si>
  <si>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</si>
  <si>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</si>
  <si>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</si>
  <si>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</si>
  <si>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</si>
  <si>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</si>
  <si>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</si>
  <si>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</si>
  <si>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</si>
  <si>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</si>
  <si>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</si>
  <si>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</si>
  <si>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</si>
  <si>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</si>
  <si>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</si>
  <si>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</si>
  <si>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</si>
  <si>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</si>
  <si>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</si>
  <si>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</si>
  <si>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</si>
  <si>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</si>
  <si>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</si>
  <si>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</si>
  <si>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</si>
  <si>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</si>
  <si>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</si>
  <si>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</si>
  <si>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</si>
  <si>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</si>
  <si>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</si>
  <si>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</si>
  <si>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</si>
  <si>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</si>
  <si>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</si>
  <si>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</si>
  <si>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</si>
  <si>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</si>
  <si>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</si>
  <si>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</si>
  <si>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</si>
  <si>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</si>
  <si>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</si>
  <si>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</si>
  <si>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</si>
  <si>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</si>
  <si>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</si>
  <si>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</si>
  <si>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</si>
  <si>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</si>
  <si>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</si>
  <si>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</si>
  <si>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</si>
  <si>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</si>
  <si>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</si>
  <si>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</si>
  <si>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</si>
  <si>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</si>
  <si>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</si>
  <si>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</si>
  <si>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</si>
  <si>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</si>
  <si>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</si>
  <si>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</si>
  <si>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</si>
  <si>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</si>
  <si>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</si>
  <si>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</si>
  <si>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</si>
  <si>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</si>
  <si>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</si>
  <si>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</si>
  <si>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</si>
  <si>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</si>
  <si>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</si>
  <si>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</si>
  <si>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</si>
  <si>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</si>
  <si>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</si>
  <si>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</si>
  <si>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</si>
  <si>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</si>
  <si>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</si>
  <si>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</si>
  <si>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</si>
  <si>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</si>
  <si>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</si>
  <si>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</si>
  <si>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</si>
  <si>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</si>
  <si>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</si>
  <si>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</si>
  <si>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</si>
  <si>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</si>
  <si>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</si>
  <si>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</si>
  <si>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</si>
  <si>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</si>
  <si>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</si>
  <si>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</si>
  <si>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</si>
  <si>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</si>
  <si>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</si>
  <si>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</si>
  <si>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</si>
  <si>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</si>
  <si>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</si>
  <si>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</si>
  <si>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</si>
  <si>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</si>
  <si>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</si>
  <si>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</si>
  <si>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</si>
  <si>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</si>
  <si>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</si>
  <si>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</si>
  <si>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</si>
  <si>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</si>
  <si>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</si>
  <si>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</si>
  <si>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</si>
  <si>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</si>
  <si>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</si>
  <si>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</si>
  <si>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</si>
  <si>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</si>
  <si>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</si>
  <si>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</si>
  <si>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</si>
  <si>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</si>
  <si>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</si>
  <si>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</si>
  <si>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</si>
  <si>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</si>
  <si>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</si>
  <si>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</si>
  <si>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</si>
  <si>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</si>
  <si>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</si>
  <si>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</si>
  <si>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</si>
  <si>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</si>
  <si>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</si>
  <si>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</si>
  <si>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</si>
  <si>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</si>
  <si>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</si>
  <si>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</si>
  <si>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</si>
  <si>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</si>
  <si>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</si>
  <si>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</si>
  <si>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</si>
  <si>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</si>
  <si>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</si>
  <si>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</si>
  <si>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</si>
  <si>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</si>
  <si>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</si>
  <si>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</si>
  <si>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</si>
  <si>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</si>
  <si>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</si>
  <si>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</si>
  <si>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</si>
  <si>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</si>
  <si>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</si>
  <si>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</si>
  <si>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</si>
  <si>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</si>
  <si>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</si>
  <si>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</si>
  <si>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</si>
  <si>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</si>
  <si>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</si>
  <si>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</si>
  <si>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</si>
  <si>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</si>
  <si>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</si>
  <si>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</si>
  <si>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</si>
  <si>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</si>
  <si>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</si>
  <si>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</si>
  <si>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</si>
  <si>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</si>
  <si>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</si>
  <si>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</si>
  <si>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</si>
  <si>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</si>
  <si>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</si>
  <si>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</si>
  <si>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</si>
  <si>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</si>
  <si>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</si>
  <si>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</si>
  <si>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</si>
  <si>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</si>
  <si>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</si>
  <si>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</si>
  <si>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</si>
  <si>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</si>
  <si>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</si>
  <si>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</si>
  <si>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</si>
  <si>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</si>
  <si>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</si>
  <si>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</si>
  <si>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</si>
  <si>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</si>
  <si>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</si>
  <si>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</si>
  <si>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</si>
  <si>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</si>
  <si>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</si>
  <si>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</si>
  <si>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</si>
  <si>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</si>
  <si>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</si>
  <si>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</si>
  <si>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</si>
  <si>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</si>
  <si>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</si>
  <si>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</si>
  <si>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</si>
  <si>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</si>
  <si>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</si>
  <si>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</si>
  <si>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</si>
  <si>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</si>
  <si>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</si>
  <si>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</si>
  <si>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</si>
  <si>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</si>
  <si>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</si>
  <si>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</si>
  <si>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</si>
  <si>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</si>
  <si>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</si>
  <si>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</si>
  <si>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</si>
  <si>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</si>
  <si>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</si>
  <si>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</si>
  <si>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</si>
  <si>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</si>
  <si>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</si>
  <si>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</si>
  <si>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</si>
  <si>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</si>
  <si>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</si>
  <si>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</si>
  <si>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</si>
  <si>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</si>
  <si>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</si>
  <si>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</si>
  <si>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</si>
  <si>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</si>
  <si>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</si>
  <si>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</si>
  <si>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</si>
  <si>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</si>
  <si>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</si>
  <si>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</si>
  <si>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</si>
  <si>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</si>
  <si>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</si>
  <si>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</si>
  <si>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</si>
  <si>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</si>
  <si>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</si>
  <si>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</si>
  <si>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</si>
  <si>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</si>
  <si>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</si>
  <si>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</si>
  <si>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</si>
  <si>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</si>
  <si>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</si>
  <si>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</si>
  <si>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</si>
  <si>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</si>
  <si>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</si>
  <si>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</si>
  <si>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</si>
  <si>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</si>
  <si>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</si>
  <si>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</si>
  <si>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</si>
  <si>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</si>
  <si>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</si>
  <si>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</si>
  <si>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</si>
  <si>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</si>
  <si>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</si>
  <si>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</si>
  <si>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</si>
  <si>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</si>
  <si>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</si>
  <si>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</si>
  <si>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</si>
  <si>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</si>
  <si>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</si>
  <si>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</si>
  <si>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</si>
  <si>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</si>
  <si>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</si>
  <si>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</si>
  <si>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</si>
  <si>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</si>
  <si>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</si>
  <si>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</si>
  <si>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</si>
  <si>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</si>
  <si>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</si>
  <si>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</si>
  <si>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</si>
  <si>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</si>
  <si>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</si>
  <si>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</si>
  <si>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</si>
  <si>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</si>
  <si>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</si>
  <si>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</si>
  <si>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</si>
  <si>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</si>
  <si>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</si>
  <si>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</si>
  <si>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</si>
  <si>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</si>
  <si>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</si>
  <si>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</si>
  <si>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</si>
  <si>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</si>
  <si>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</si>
  <si>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</si>
  <si>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</si>
  <si>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</si>
  <si>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</si>
  <si>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</si>
  <si>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</si>
  <si>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</si>
  <si>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</si>
  <si>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</si>
  <si>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</si>
  <si>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</si>
  <si>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</si>
  <si>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</si>
  <si>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</si>
  <si>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</si>
  <si>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</si>
  <si>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</si>
  <si>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</si>
  <si>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</si>
  <si>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</si>
  <si>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</si>
  <si>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</si>
  <si>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</si>
  <si>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</si>
  <si>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</si>
  <si>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</si>
  <si>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</si>
  <si>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</si>
  <si>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</si>
  <si>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</si>
  <si>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</si>
  <si>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</si>
  <si>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</si>
  <si>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</si>
  <si>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</si>
  <si>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</si>
  <si>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</si>
  <si>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</si>
  <si>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</si>
  <si>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</si>
  <si>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</si>
  <si>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</si>
  <si>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</si>
  <si>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</si>
  <si>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</si>
  <si>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</si>
  <si>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</si>
  <si>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</si>
  <si>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</si>
  <si>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</si>
  <si>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</si>
  <si>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</si>
  <si>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</si>
  <si>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</si>
  <si>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</si>
  <si>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</si>
  <si>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</si>
  <si>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</si>
  <si>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</si>
  <si>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</si>
  <si>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</si>
  <si>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</si>
  <si>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</si>
  <si>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</si>
  <si>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</si>
  <si>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</si>
  <si>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</si>
  <si>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</si>
  <si>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</si>
  <si>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</si>
  <si>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</si>
  <si>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</si>
  <si>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</si>
  <si>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</si>
  <si>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</si>
  <si>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</si>
  <si>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</si>
  <si>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</si>
  <si>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</si>
  <si>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</si>
  <si>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</si>
  <si>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</si>
  <si>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</si>
  <si>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</si>
  <si>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</si>
  <si>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</si>
  <si>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</si>
  <si>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</si>
  <si>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</si>
  <si>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</si>
  <si>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</si>
  <si>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</si>
  <si>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</si>
  <si>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</si>
  <si>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</si>
  <si>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</si>
  <si>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</si>
  <si>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</si>
  <si>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</si>
  <si>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</si>
  <si>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</si>
  <si>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</si>
  <si>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</si>
  <si>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</si>
  <si>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</si>
  <si>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</si>
  <si>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</si>
  <si>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</si>
  <si>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</si>
  <si>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</si>
  <si>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</si>
  <si>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</si>
  <si>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</si>
  <si>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</si>
  <si>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</si>
  <si>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</si>
  <si>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</si>
  <si>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</si>
  <si>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</si>
  <si>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</si>
  <si>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</si>
  <si>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</si>
  <si>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</si>
  <si>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</si>
  <si>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</si>
  <si>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</si>
  <si>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</si>
  <si>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</si>
  <si>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</si>
  <si>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</si>
  <si>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</si>
  <si>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</si>
  <si>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</si>
  <si>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</si>
  <si>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</si>
  <si>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</si>
  <si>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</si>
  <si>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</si>
  <si>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</si>
  <si>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</si>
  <si>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</si>
  <si>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</si>
  <si>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</si>
  <si>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</si>
  <si>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</si>
  <si>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</si>
  <si>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</si>
  <si>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</si>
  <si>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</si>
  <si>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</si>
  <si>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</si>
  <si>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</si>
  <si>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</si>
  <si>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</si>
  <si>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</si>
  <si>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</si>
  <si>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</si>
  <si>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</si>
  <si>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</si>
  <si>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</si>
  <si>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</si>
  <si>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</si>
  <si>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</si>
  <si>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</si>
  <si>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</si>
  <si>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</si>
  <si>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</si>
  <si>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</si>
  <si>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</si>
  <si>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</si>
  <si>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</si>
  <si>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</si>
  <si>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</si>
  <si>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</si>
  <si>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</si>
  <si>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</si>
  <si>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</si>
  <si>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</si>
  <si>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</si>
  <si>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</si>
  <si>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</si>
  <si>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</si>
  <si>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</si>
  <si>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</si>
  <si>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</si>
  <si>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</si>
  <si>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</si>
  <si>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</si>
  <si>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</si>
  <si>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</si>
  <si>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</si>
  <si>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</si>
  <si>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</si>
  <si>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</si>
  <si>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</si>
  <si>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</si>
  <si>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</si>
  <si>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</si>
  <si>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</si>
  <si>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</si>
  <si>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</si>
  <si>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</si>
  <si>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</si>
  <si>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</si>
  <si>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</si>
  <si>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</si>
  <si>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</si>
  <si>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</si>
  <si>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</si>
  <si>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</si>
  <si>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</si>
  <si>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</si>
  <si>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</si>
  <si>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</si>
  <si>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</si>
  <si>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</si>
  <si>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</si>
  <si>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</si>
  <si>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</si>
  <si>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</si>
  <si>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</si>
  <si>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</si>
  <si>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</si>
  <si>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</si>
  <si>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</si>
  <si>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</si>
  <si>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</si>
  <si>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</si>
  <si>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</si>
  <si>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</si>
  <si>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</si>
  <si>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</si>
  <si>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</si>
  <si>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</si>
  <si>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</si>
  <si>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</si>
  <si>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</si>
  <si>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</si>
  <si>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</si>
  <si>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</si>
  <si>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</si>
  <si>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</si>
  <si>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</si>
  <si>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</si>
  <si>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</si>
  <si>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</si>
  <si>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</si>
  <si>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</si>
  <si>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</si>
  <si>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</si>
  <si>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</si>
  <si>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</si>
  <si>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</si>
  <si>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</si>
  <si>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</si>
  <si>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</si>
  <si>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</si>
  <si>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</si>
  <si>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</si>
  <si>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</si>
  <si>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</si>
  <si>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</si>
  <si>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</si>
  <si>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</si>
  <si>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</si>
  <si>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</si>
  <si>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</si>
  <si>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</si>
  <si>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</si>
  <si>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</si>
  <si>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</si>
  <si>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</si>
  <si>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</si>
  <si>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</si>
  <si>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</si>
  <si>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</si>
  <si>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</si>
  <si>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</si>
  <si>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</si>
  <si>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</si>
  <si>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</si>
  <si>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</si>
  <si>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</si>
  <si>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</si>
  <si>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</si>
  <si>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</si>
  <si>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</si>
  <si>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</si>
  <si>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</si>
  <si>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</si>
  <si>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</si>
  <si>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</si>
  <si>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</si>
  <si>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</si>
  <si>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</si>
  <si>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</si>
  <si>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</si>
  <si>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</si>
  <si>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</si>
  <si>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</si>
  <si>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</si>
  <si>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</si>
  <si>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</si>
  <si>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</si>
  <si>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</si>
  <si>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</si>
  <si>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</si>
  <si>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</si>
  <si>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</si>
  <si>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</si>
  <si>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</si>
  <si>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</si>
  <si>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</si>
  <si>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</si>
  <si>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</si>
  <si>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</si>
  <si>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</si>
  <si>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</si>
  <si>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</si>
  <si>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</si>
  <si>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</si>
  <si>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</si>
  <si>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</si>
  <si>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</si>
  <si>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</si>
  <si>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</si>
  <si>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</si>
  <si>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</si>
  <si>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</si>
  <si>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</si>
  <si>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</si>
  <si>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</si>
  <si>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</si>
  <si>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</si>
  <si>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</si>
  <si>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</si>
  <si>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</si>
  <si>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</si>
  <si>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</si>
  <si>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</si>
  <si>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</si>
  <si>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</si>
  <si>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</si>
  <si>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</si>
  <si>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</si>
  <si>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</si>
  <si>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</si>
  <si>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</si>
  <si>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</si>
  <si>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</si>
  <si>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</si>
  <si>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</si>
  <si>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</si>
  <si>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</si>
  <si>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</si>
  <si>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</si>
  <si>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</si>
  <si>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</si>
  <si>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</si>
  <si>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</si>
  <si>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</si>
  <si>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</si>
  <si>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</si>
  <si>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</si>
  <si>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</si>
  <si>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</si>
  <si>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</si>
  <si>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</si>
  <si>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</si>
  <si>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</si>
  <si>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</si>
  <si>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</si>
  <si>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</si>
  <si>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</si>
  <si>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</si>
  <si>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</si>
  <si>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</si>
  <si>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</si>
  <si>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</si>
  <si>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</si>
  <si>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</si>
  <si>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</si>
  <si>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</si>
  <si>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</si>
  <si>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</si>
  <si>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</si>
  <si>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</si>
  <si>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</si>
  <si>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</si>
  <si>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</si>
  <si>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</si>
  <si>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</si>
  <si>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</si>
  <si>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</si>
  <si>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</si>
  <si>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</si>
  <si>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</si>
  <si>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</si>
  <si>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</si>
  <si>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</si>
  <si>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</si>
  <si>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</si>
  <si>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</si>
  <si>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</si>
  <si>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</si>
  <si>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</si>
  <si>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</si>
  <si>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</si>
  <si>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</si>
  <si>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</si>
  <si>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</si>
  <si>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</si>
  <si>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</si>
  <si>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</si>
  <si>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</si>
  <si>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</si>
  <si>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</si>
  <si>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</si>
  <si>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</si>
  <si>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</si>
  <si>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</si>
  <si>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</si>
  <si>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</si>
  <si>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</si>
  <si>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</si>
  <si>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</si>
  <si>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</si>
  <si>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</si>
  <si>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</si>
  <si>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</si>
  <si>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</si>
  <si>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</si>
  <si>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</si>
  <si>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</si>
  <si>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</si>
  <si>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</si>
  <si>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</si>
  <si>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</si>
  <si>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</si>
  <si>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</si>
  <si>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</si>
  <si>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</si>
  <si>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</si>
  <si>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</si>
  <si>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</si>
  <si>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</si>
  <si>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</si>
  <si>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</si>
  <si>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</si>
  <si>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</si>
  <si>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</si>
  <si>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</si>
  <si>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</si>
  <si>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</si>
  <si>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</si>
  <si>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</si>
  <si>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</si>
  <si>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</si>
  <si>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</si>
  <si>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</si>
  <si>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</si>
  <si>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</si>
  <si>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</si>
  <si>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</si>
  <si>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</si>
  <si>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</si>
  <si>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</si>
  <si>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</si>
  <si>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</si>
  <si>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</si>
  <si>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</si>
  <si>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</si>
  <si>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</si>
  <si>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</si>
  <si>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</si>
  <si>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</si>
  <si>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</si>
  <si>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</si>
  <si>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</si>
  <si>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</si>
  <si>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</si>
  <si>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</si>
  <si>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</si>
  <si>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</si>
  <si>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</si>
  <si>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</si>
  <si>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</si>
  <si>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</si>
  <si>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</si>
  <si>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</si>
  <si>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</si>
  <si>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</si>
  <si>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</si>
  <si>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</si>
  <si>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</si>
  <si>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</si>
  <si>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</si>
  <si>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</si>
  <si>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</si>
  <si>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</si>
  <si>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</si>
  <si>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</si>
  <si>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</si>
  <si>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</si>
  <si>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</si>
  <si>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</si>
  <si>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</si>
  <si>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</si>
  <si>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</si>
  <si>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</si>
  <si>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</si>
  <si>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</si>
  <si>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</si>
  <si>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</si>
  <si>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</si>
  <si>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</si>
  <si>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</si>
  <si>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</si>
  <si>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</si>
  <si>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</si>
  <si>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</si>
  <si>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</si>
  <si>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</si>
  <si>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</si>
  <si>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</si>
  <si>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</si>
  <si>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</si>
  <si>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</si>
  <si>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</si>
  <si>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</si>
  <si>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</si>
  <si>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</si>
  <si>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</si>
  <si>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</si>
  <si>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</si>
  <si>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</si>
  <si>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</si>
  <si>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</si>
  <si>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</si>
  <si>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</si>
  <si>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</si>
  <si>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</si>
  <si>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</si>
  <si>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</si>
  <si>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</si>
  <si>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</si>
  <si>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</si>
  <si>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</si>
  <si>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</si>
  <si>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</si>
  <si>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</si>
  <si>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</si>
  <si>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</si>
  <si>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</si>
  <si>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</si>
  <si>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</si>
  <si>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</si>
  <si>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</si>
  <si>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</si>
  <si>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</si>
  <si>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</si>
  <si>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</si>
  <si>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</si>
  <si>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</si>
  <si>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</si>
  <si>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</si>
  <si>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</si>
  <si>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</si>
  <si>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</si>
  <si>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</si>
  <si>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</si>
  <si>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</si>
  <si>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</si>
  <si>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</si>
  <si>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</si>
  <si>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</si>
  <si>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</si>
  <si>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</si>
  <si>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</si>
  <si>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</si>
  <si>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</si>
  <si>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</si>
  <si>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</si>
  <si>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</si>
  <si>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</si>
  <si>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</si>
  <si>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</si>
  <si>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</si>
  <si>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</si>
  <si>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</si>
  <si>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</si>
  <si>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</si>
  <si>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</si>
  <si>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</si>
  <si>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</si>
  <si>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</si>
  <si>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</si>
  <si>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</si>
  <si>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</si>
  <si>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</si>
  <si>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</si>
  <si>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</si>
  <si>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</si>
  <si>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</si>
  <si>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</si>
  <si>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</si>
  <si>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</si>
  <si>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</si>
  <si>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</si>
  <si>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</si>
  <si>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</si>
  <si>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</si>
  <si>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</si>
  <si>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</si>
  <si>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</si>
  <si>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</si>
  <si>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</si>
  <si>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</si>
  <si>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</si>
  <si>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</si>
  <si>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</si>
  <si>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</si>
  <si>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</si>
  <si>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</si>
  <si>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</si>
  <si>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</si>
  <si>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</si>
  <si>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</si>
  <si>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</si>
  <si>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</si>
  <si>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</si>
  <si>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</si>
  <si>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</si>
  <si>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</si>
  <si>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</si>
  <si>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</si>
  <si>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</si>
  <si>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</si>
  <si>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</si>
  <si>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</si>
  <si>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</si>
  <si>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</si>
  <si>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</si>
  <si>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</si>
  <si>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</si>
  <si>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</si>
  <si>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</si>
  <si>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</si>
  <si>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</si>
  <si>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</si>
  <si>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</si>
  <si>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</si>
  <si>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</si>
  <si>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</si>
  <si>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</si>
  <si>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</si>
  <si>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</si>
  <si>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</si>
  <si>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</si>
  <si>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</si>
  <si>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</si>
  <si>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</si>
  <si>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</si>
  <si>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</si>
  <si>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</si>
  <si>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</si>
  <si>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</si>
  <si>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</si>
  <si>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</si>
  <si>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</si>
  <si>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</si>
  <si>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</si>
  <si>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</si>
  <si>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</si>
  <si>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</si>
  <si>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</si>
  <si>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</si>
  <si>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</si>
  <si>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</si>
  <si>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</si>
  <si>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</si>
  <si>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</si>
  <si>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</si>
  <si>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</si>
  <si>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</si>
  <si>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</si>
  <si>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</si>
  <si>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</si>
  <si>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</si>
  <si>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</si>
  <si>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</si>
  <si>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</si>
  <si>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</si>
  <si>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</si>
  <si>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</si>
  <si>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</si>
  <si>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</si>
  <si>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</si>
  <si>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</si>
  <si>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</si>
  <si>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</si>
  <si>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</si>
  <si>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</si>
  <si>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</si>
  <si>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</si>
  <si>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</si>
  <si>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</si>
  <si>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</si>
  <si>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</si>
  <si>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</si>
  <si>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</si>
  <si>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</si>
  <si>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</si>
  <si>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</si>
  <si>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</si>
  <si>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</si>
  <si>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</si>
  <si>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</si>
  <si>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</si>
  <si>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</si>
  <si>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</si>
  <si>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</si>
  <si>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</si>
  <si>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</si>
  <si>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</si>
  <si>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</si>
  <si>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</si>
  <si>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</si>
  <si>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</si>
  <si>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</si>
  <si>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</si>
  <si>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</si>
  <si>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</si>
  <si>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</si>
  <si>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</si>
  <si>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</si>
  <si>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</si>
  <si>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</si>
  <si>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</si>
  <si>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</si>
  <si>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</si>
  <si>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</si>
  <si>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</si>
  <si>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</si>
  <si>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</si>
  <si>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</si>
  <si>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</si>
  <si>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</si>
  <si>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</si>
  <si>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</si>
  <si>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</si>
  <si>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</si>
  <si>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</si>
  <si>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</si>
  <si>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</si>
  <si>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</si>
  <si>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</si>
  <si>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</si>
  <si>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</si>
  <si>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</si>
  <si>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</si>
  <si>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</si>
  <si>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</si>
  <si>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</si>
  <si>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</si>
  <si>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</si>
  <si>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</si>
  <si>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</si>
  <si>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</si>
  <si>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</si>
  <si>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</si>
  <si>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</si>
  <si>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</si>
  <si>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</si>
  <si>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</si>
  <si>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</si>
  <si>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</si>
  <si>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</si>
  <si>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</si>
  <si>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</si>
  <si>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</si>
  <si>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</si>
  <si>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</si>
  <si>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</si>
  <si>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</si>
  <si>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</si>
  <si>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</si>
  <si>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</si>
  <si>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</si>
  <si>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</si>
  <si>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</si>
  <si>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</si>
  <si>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</si>
  <si>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</si>
  <si>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</si>
  <si>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</si>
  <si>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</si>
  <si>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</si>
  <si>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</si>
  <si>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</si>
  <si>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</si>
  <si>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</si>
  <si>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</si>
  <si>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</si>
  <si>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</si>
  <si>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</si>
  <si>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</si>
  <si>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</si>
  <si>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</si>
  <si>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</si>
  <si>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</si>
  <si>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</si>
  <si>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</si>
  <si>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</si>
  <si>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</si>
  <si>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</si>
  <si>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</si>
  <si>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</si>
  <si>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</si>
  <si>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</si>
  <si>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</si>
  <si>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</si>
  <si>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</si>
  <si>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</si>
  <si>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</si>
  <si>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</si>
  <si>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</si>
  <si>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</si>
  <si>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</si>
  <si>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</si>
  <si>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</si>
  <si>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</si>
  <si>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</si>
  <si>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</si>
  <si>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</si>
  <si>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</si>
  <si>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</si>
  <si>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</si>
  <si>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</si>
  <si>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</si>
  <si>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</si>
  <si>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</si>
  <si>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</si>
  <si>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</si>
  <si>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</si>
  <si>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</si>
  <si>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</si>
  <si>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</si>
  <si>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</si>
  <si>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</si>
  <si>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</si>
  <si>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</si>
  <si>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</si>
  <si>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</si>
  <si>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</si>
  <si>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</si>
  <si>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</si>
  <si>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</si>
  <si>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</si>
  <si>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</si>
  <si>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</si>
  <si>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</si>
  <si>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</si>
  <si>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</si>
  <si>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</si>
  <si>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</si>
  <si>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</si>
  <si>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</si>
  <si>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</si>
  <si>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</si>
  <si>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</si>
  <si>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</si>
  <si>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</si>
  <si>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</si>
  <si>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</si>
  <si>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</si>
  <si>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</si>
  <si>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</si>
  <si>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</si>
  <si>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</si>
  <si>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</si>
  <si>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</si>
  <si>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</si>
  <si>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</si>
  <si>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</si>
  <si>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</si>
  <si>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</si>
  <si>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</si>
  <si>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</si>
  <si>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</si>
  <si>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</si>
  <si>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</si>
  <si>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</si>
  <si>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</si>
  <si>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</si>
  <si>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</si>
  <si>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</si>
  <si>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</si>
  <si>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</si>
  <si>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</si>
  <si>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</si>
  <si>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</si>
  <si>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</si>
  <si>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</si>
  <si>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</si>
  <si>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</si>
  <si>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</si>
  <si>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</si>
  <si>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</si>
  <si>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</si>
  <si>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</si>
  <si>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</si>
  <si>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</si>
  <si>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</si>
  <si>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</si>
  <si>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</si>
  <si>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</si>
  <si>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</si>
  <si>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</si>
  <si>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</si>
  <si>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</si>
  <si>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</si>
  <si>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</si>
  <si>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</si>
  <si>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</si>
  <si>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</si>
  <si>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</si>
  <si>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</si>
  <si>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</si>
  <si>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</si>
  <si>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</si>
  <si>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</si>
  <si>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</si>
  <si>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</si>
  <si>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</si>
  <si>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</si>
  <si>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</si>
  <si>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</si>
  <si>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</si>
  <si>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</si>
  <si>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</si>
  <si>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</si>
  <si>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</si>
  <si>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</si>
  <si>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</si>
  <si>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</si>
  <si>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</si>
  <si>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</si>
  <si>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</si>
  <si>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</si>
  <si>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</si>
  <si>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</si>
  <si>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</si>
  <si>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</si>
  <si>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</si>
  <si>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</si>
  <si>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</si>
  <si>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</si>
  <si>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</si>
  <si>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</si>
  <si>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</si>
  <si>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</si>
  <si>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</si>
  <si>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</si>
  <si>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</si>
  <si>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</si>
  <si>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</si>
  <si>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</si>
  <si>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</si>
  <si>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</si>
  <si>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</si>
  <si>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</si>
  <si>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</si>
  <si>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</si>
  <si>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</si>
  <si>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</si>
  <si>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</si>
  <si>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</si>
  <si>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</si>
  <si>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</si>
  <si>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</si>
  <si>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</si>
  <si>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</si>
  <si>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</si>
  <si>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</si>
  <si>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</si>
  <si>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</si>
  <si>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</si>
  <si>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</si>
  <si>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</si>
  <si>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</si>
  <si>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</si>
  <si>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</si>
  <si>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</si>
  <si>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</si>
  <si>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</si>
  <si>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</si>
  <si>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</si>
  <si>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</si>
  <si>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</si>
  <si>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</si>
  <si>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</si>
  <si>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</si>
  <si>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</si>
  <si>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</si>
  <si>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</si>
  <si>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</si>
  <si>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</si>
  <si>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</si>
  <si>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</si>
  <si>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</si>
  <si>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</si>
  <si>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</si>
  <si>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</si>
  <si>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</si>
  <si>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</si>
  <si>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</si>
  <si>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</si>
  <si>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</si>
  <si>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</si>
  <si>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</si>
  <si>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</si>
  <si>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</si>
  <si>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</si>
  <si>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</si>
  <si>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</si>
  <si>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</si>
  <si>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</si>
  <si>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</si>
  <si>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</si>
  <si>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</si>
  <si>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</si>
  <si>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</si>
  <si>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</si>
  <si>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</si>
  <si>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</si>
  <si>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</si>
  <si>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</si>
  <si>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</si>
  <si>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</si>
  <si>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</si>
  <si>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</si>
  <si>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</si>
  <si>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</si>
  <si>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</si>
  <si>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</si>
  <si>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</si>
  <si>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</si>
  <si>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</si>
  <si>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</si>
  <si>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</si>
  <si>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</si>
  <si>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</si>
  <si>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</si>
  <si>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</si>
  <si>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</si>
  <si>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</si>
  <si>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</si>
  <si>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</si>
  <si>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</si>
  <si>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</si>
  <si>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</si>
  <si>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</si>
  <si>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</si>
  <si>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</si>
  <si>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</si>
  <si>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</si>
  <si>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</si>
  <si>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</si>
  <si>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</si>
  <si>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</si>
  <si>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</si>
  <si>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</si>
  <si>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</si>
  <si>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</si>
  <si>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</si>
  <si>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</si>
  <si>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</si>
  <si>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</si>
  <si>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</si>
  <si>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</si>
  <si>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</si>
  <si>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</si>
  <si>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</si>
  <si>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</si>
  <si>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</si>
  <si>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</si>
  <si>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</si>
  <si>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</si>
  <si>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</si>
  <si>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</si>
  <si>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</si>
  <si>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</si>
  <si>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</si>
  <si>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</si>
  <si>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</si>
  <si>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</si>
  <si>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</si>
  <si>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</si>
  <si>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</si>
  <si>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</si>
  <si>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</si>
  <si>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</si>
  <si>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</si>
  <si>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</si>
  <si>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</si>
  <si>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</si>
  <si>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</si>
  <si>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</si>
  <si>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</si>
  <si>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</si>
  <si>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</si>
  <si>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</si>
  <si>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</si>
  <si>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</si>
  <si>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</si>
  <si>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</si>
  <si>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</si>
  <si>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</si>
  <si>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</si>
  <si>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</si>
  <si>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</si>
  <si>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</si>
  <si>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</si>
  <si>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</si>
  <si>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</si>
  <si>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</si>
  <si>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</si>
  <si>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</si>
  <si>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</si>
  <si>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</si>
  <si>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</si>
  <si>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</si>
  <si>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</si>
  <si>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</si>
  <si>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</si>
  <si>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</si>
  <si>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</si>
  <si>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</si>
  <si>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</si>
  <si>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</si>
  <si>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</si>
  <si>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</si>
  <si>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</si>
  <si>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</si>
  <si>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</si>
  <si>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</si>
  <si>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</si>
  <si>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</si>
  <si>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</si>
  <si>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</si>
  <si>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</si>
  <si>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</si>
  <si>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</si>
  <si>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</si>
  <si>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</si>
  <si>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</si>
  <si>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</si>
  <si>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</si>
  <si>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</si>
  <si>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</si>
  <si>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</si>
  <si>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</si>
  <si>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</si>
  <si>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</si>
  <si>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</si>
  <si>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</si>
  <si>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</si>
  <si>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</si>
  <si>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</si>
  <si>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</si>
  <si>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</si>
  <si>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</si>
  <si>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</si>
  <si>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</si>
  <si>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</si>
  <si>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</si>
  <si>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</si>
  <si>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</si>
  <si>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</si>
  <si>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</si>
  <si>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</si>
  <si>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</si>
  <si>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</si>
  <si>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</si>
  <si>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</si>
  <si>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</si>
  <si>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</si>
  <si>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</si>
  <si>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</si>
  <si>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</si>
  <si>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</si>
  <si>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</si>
  <si>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</si>
  <si>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</si>
  <si>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</si>
  <si>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</si>
  <si>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</si>
  <si>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</si>
  <si>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</si>
  <si>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</si>
  <si>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</si>
  <si>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</si>
  <si>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</si>
  <si>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</si>
  <si>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</si>
  <si>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</si>
  <si>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</si>
  <si>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</si>
  <si>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</si>
  <si>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</si>
  <si>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</si>
  <si>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</si>
  <si>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</si>
  <si>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</si>
  <si>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</si>
  <si>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</si>
  <si>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</si>
  <si>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</si>
  <si>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</si>
  <si>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</si>
  <si>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</si>
  <si>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</si>
  <si>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</si>
  <si>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</si>
  <si>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</si>
  <si>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</si>
  <si>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</si>
  <si>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</si>
  <si>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</si>
  <si>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</si>
  <si>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</si>
  <si>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</si>
  <si>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</si>
  <si>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</si>
  <si>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</si>
  <si>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</si>
  <si>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</si>
  <si>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</si>
  <si>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</si>
  <si>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</si>
  <si>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</si>
  <si>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</si>
  <si>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</si>
  <si>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</si>
  <si>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</si>
  <si>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</si>
  <si>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</si>
  <si>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</si>
  <si>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</si>
  <si>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</si>
  <si>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</si>
  <si>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</si>
  <si>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</si>
  <si>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</si>
  <si>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</si>
  <si>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</si>
  <si>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</si>
  <si>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</si>
  <si>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</si>
  <si>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</si>
  <si>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</si>
  <si>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</si>
  <si>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</si>
  <si>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</si>
  <si>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</si>
  <si>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</si>
  <si>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</si>
  <si>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</si>
  <si>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</si>
  <si>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</si>
  <si>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</si>
  <si>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</si>
  <si>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</si>
  <si>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</si>
  <si>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</si>
  <si>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</si>
  <si>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</si>
  <si>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</si>
  <si>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</si>
  <si>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</si>
  <si>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</si>
  <si>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</si>
  <si>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</si>
  <si>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</si>
  <si>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</si>
  <si>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</si>
  <si>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</si>
  <si>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</si>
  <si>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</si>
  <si>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</si>
  <si>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</si>
  <si>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</si>
  <si>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</si>
  <si>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</si>
  <si>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</si>
  <si>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</si>
  <si>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</si>
  <si>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</si>
  <si>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</si>
  <si>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</si>
  <si>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</si>
  <si>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</si>
  <si>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</si>
  <si>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</si>
  <si>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</si>
  <si>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</si>
  <si>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</si>
  <si>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</si>
  <si>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</si>
  <si>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</si>
  <si>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</si>
  <si>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</si>
  <si>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</si>
  <si>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</si>
  <si>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</si>
  <si>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</si>
  <si>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</si>
  <si>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</si>
  <si>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</si>
  <si>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</si>
  <si>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</si>
  <si>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</si>
  <si>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</si>
  <si>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</si>
  <si>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</si>
  <si>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</si>
  <si>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</si>
  <si>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</si>
  <si>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</si>
  <si>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</si>
  <si>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</si>
  <si>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</si>
  <si>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</si>
  <si>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</si>
  <si>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</si>
  <si>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</si>
  <si>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</si>
  <si>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</si>
  <si>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</si>
  <si>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</si>
  <si>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</si>
  <si>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</si>
  <si>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</si>
  <si>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</si>
  <si>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</si>
  <si>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</si>
  <si>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</si>
  <si>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</si>
  <si>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</si>
  <si>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</si>
  <si>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</si>
  <si>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</si>
  <si>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</si>
  <si>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</si>
  <si>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</si>
  <si>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</si>
  <si>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</si>
  <si>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</si>
  <si>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</si>
  <si>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</si>
  <si>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</si>
  <si>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</si>
  <si>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</si>
  <si>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</si>
  <si>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</si>
  <si>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</si>
  <si>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</si>
  <si>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</si>
  <si>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</si>
  <si>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</si>
  <si>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</si>
  <si>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</si>
  <si>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</si>
  <si>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</si>
  <si>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</si>
  <si>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</si>
  <si>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</si>
  <si>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</si>
  <si>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</si>
  <si>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</si>
  <si>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</si>
  <si>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</si>
  <si>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</si>
  <si>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</si>
  <si>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</si>
  <si>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</si>
  <si>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</si>
  <si>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</si>
  <si>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</si>
  <si>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</si>
  <si>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</si>
  <si>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</si>
  <si>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</si>
  <si>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</si>
  <si>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</si>
  <si>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</si>
  <si>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</si>
  <si>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</si>
  <si>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</si>
  <si>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</si>
  <si>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</si>
  <si>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</si>
  <si>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</si>
  <si>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</si>
  <si>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</si>
  <si>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</si>
  <si>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</si>
  <si>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</si>
  <si>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</si>
  <si>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</si>
  <si>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</si>
  <si>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</si>
  <si>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</si>
  <si>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</si>
  <si>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</si>
  <si>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</si>
  <si>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</si>
  <si>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</si>
  <si>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</si>
  <si>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</si>
  <si>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</si>
  <si>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</si>
  <si>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</si>
  <si>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</si>
  <si>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</si>
  <si>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</si>
  <si>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</si>
  <si>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</si>
  <si>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</si>
  <si>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</si>
  <si>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</si>
  <si>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</si>
  <si>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</si>
  <si>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</si>
  <si>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</si>
  <si>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</si>
  <si>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</si>
  <si>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</si>
  <si>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</si>
  <si>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</si>
  <si>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</si>
  <si>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</si>
  <si>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</si>
  <si>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</si>
  <si>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</si>
  <si>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</si>
  <si>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</si>
  <si>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</si>
  <si>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</si>
  <si>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</si>
  <si>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</si>
  <si>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</si>
  <si>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</si>
  <si>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</si>
  <si>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</si>
  <si>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</si>
  <si>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</si>
  <si>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</si>
  <si>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</si>
  <si>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</si>
  <si>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</si>
  <si>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</si>
  <si>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</si>
  <si>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</si>
  <si>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</si>
  <si>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</si>
  <si>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</si>
  <si>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</si>
  <si>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</si>
  <si>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</si>
  <si>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</si>
  <si>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</si>
  <si>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</si>
  <si>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</si>
  <si>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</si>
  <si>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</si>
  <si>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</si>
  <si>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</si>
  <si>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</si>
  <si>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</si>
  <si>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</si>
  <si>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</si>
  <si>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</si>
  <si>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</si>
  <si>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</si>
  <si>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</si>
  <si>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</si>
  <si>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</si>
  <si>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</si>
  <si>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</si>
  <si>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</si>
  <si>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</si>
  <si>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</si>
  <si>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</si>
  <si>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</si>
  <si>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</si>
  <si>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</si>
  <si>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</si>
  <si>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</si>
  <si>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</si>
  <si>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</si>
  <si>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</si>
  <si>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</si>
  <si>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</si>
  <si>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</si>
  <si>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</si>
  <si>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</si>
  <si>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</si>
  <si>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</si>
  <si>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</si>
  <si>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</si>
  <si>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</si>
  <si>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</si>
  <si>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</si>
  <si>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</si>
  <si>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</si>
  <si>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</si>
  <si>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</si>
  <si>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</si>
  <si>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</si>
  <si>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</si>
  <si>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</si>
  <si>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</si>
  <si>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</si>
  <si>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</si>
  <si>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</si>
  <si>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</si>
  <si>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</si>
  <si>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</si>
  <si>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</si>
  <si>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</si>
  <si>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</si>
  <si>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</si>
  <si>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</si>
  <si>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</si>
  <si>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</si>
  <si>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</si>
  <si>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</si>
  <si>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</si>
  <si>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</si>
  <si>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</si>
  <si>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</si>
  <si>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</si>
  <si>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</si>
  <si>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</si>
  <si>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</si>
  <si>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</si>
  <si>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</si>
  <si>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</si>
  <si>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</si>
  <si>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</si>
  <si>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</si>
  <si>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</si>
  <si>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</si>
  <si>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</si>
  <si>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</si>
  <si>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</si>
  <si>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</si>
  <si>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</si>
  <si>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</si>
  <si>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</si>
  <si>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</si>
  <si>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</si>
  <si>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</si>
  <si>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</si>
  <si>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</si>
  <si>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</si>
  <si>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</si>
  <si>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</si>
  <si>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</si>
  <si>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</si>
  <si>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</si>
  <si>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</si>
  <si>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</si>
  <si>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</si>
  <si>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</si>
  <si>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</si>
  <si>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</si>
  <si>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</si>
  <si>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</si>
  <si>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</si>
  <si>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</si>
  <si>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</si>
  <si>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</si>
  <si>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</si>
  <si>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</si>
  <si>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</si>
  <si>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</si>
  <si>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</si>
  <si>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</si>
  <si>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</si>
  <si>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</si>
  <si>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</si>
  <si>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</si>
  <si>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</si>
  <si>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</si>
  <si>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</si>
  <si>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</si>
  <si>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</si>
  <si>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</si>
  <si>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</si>
  <si>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</si>
  <si>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</si>
  <si>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</si>
  <si>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</si>
  <si>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</si>
  <si>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</si>
  <si>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</si>
  <si>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</si>
  <si>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</si>
  <si>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</si>
  <si>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</si>
  <si>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</si>
  <si>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</si>
  <si>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</si>
  <si>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</si>
  <si>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</si>
  <si>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</si>
  <si>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</si>
  <si>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</si>
  <si>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</si>
  <si>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</si>
  <si>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</si>
  <si>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</si>
  <si>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</si>
  <si>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</si>
  <si>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</si>
  <si>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</si>
  <si>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</si>
  <si>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</si>
  <si>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</si>
  <si>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</si>
  <si>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</si>
  <si>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</si>
  <si>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</si>
  <si>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</si>
  <si>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</si>
  <si>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</si>
  <si>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</si>
  <si>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</si>
  <si>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</si>
  <si>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</si>
  <si>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</si>
  <si>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</si>
  <si>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</si>
  <si>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</si>
  <si>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</si>
  <si>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</si>
  <si>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</si>
  <si>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</si>
  <si>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</si>
  <si>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</si>
  <si>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</si>
  <si>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</si>
  <si>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</si>
  <si>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</si>
  <si>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</si>
  <si>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</si>
  <si>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</si>
  <si>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</si>
  <si>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</si>
  <si>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</si>
  <si>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</si>
  <si>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</si>
  <si>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</si>
  <si>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</si>
  <si>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</si>
  <si>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</si>
  <si>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</si>
  <si>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</si>
  <si>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</si>
  <si>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</si>
  <si>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</si>
  <si>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</si>
  <si>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</si>
  <si>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</si>
  <si>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</si>
  <si>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</si>
  <si>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</si>
  <si>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</si>
  <si>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</si>
  <si>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</si>
  <si>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</si>
  <si>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</si>
  <si>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</si>
  <si>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</si>
  <si>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</si>
  <si>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</si>
  <si>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</si>
  <si>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</si>
  <si>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</si>
  <si>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</si>
  <si>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</si>
  <si>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</si>
  <si>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</si>
  <si>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</si>
  <si>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</si>
  <si>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</si>
  <si>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</si>
  <si>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</si>
  <si>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</si>
  <si>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</si>
  <si>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</si>
  <si>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</si>
  <si>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</si>
  <si>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</si>
  <si>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</si>
  <si>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</si>
  <si>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</si>
  <si>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</si>
  <si>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</si>
  <si>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</si>
  <si>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</si>
  <si>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</si>
  <si>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</si>
  <si>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</si>
  <si>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</si>
  <si>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</si>
  <si>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</si>
  <si>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</si>
  <si>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</si>
  <si>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</si>
  <si>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</si>
  <si>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</si>
  <si>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</si>
  <si>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</si>
  <si>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</si>
  <si>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</si>
  <si>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</si>
  <si>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</si>
  <si>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</si>
  <si>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</si>
  <si>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</si>
  <si>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</si>
  <si>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</si>
  <si>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</si>
  <si>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</si>
  <si>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</si>
  <si>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</si>
  <si>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</si>
  <si>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</si>
  <si>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</si>
  <si>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</si>
  <si>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</si>
  <si>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</si>
  <si>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</si>
  <si>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</si>
  <si>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</si>
  <si>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</si>
  <si>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</si>
  <si>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</si>
  <si>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</si>
  <si>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</si>
  <si>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</si>
  <si>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</si>
  <si>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</si>
  <si>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</si>
  <si>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</si>
  <si>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</si>
  <si>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</si>
  <si>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</si>
  <si>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</si>
  <si>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</si>
  <si>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</si>
  <si>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</si>
  <si>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</si>
  <si>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</si>
  <si>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</si>
  <si>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</si>
  <si>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</si>
  <si>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</si>
  <si>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</si>
  <si>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</si>
  <si>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</si>
  <si>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</si>
  <si>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</si>
  <si>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</si>
  <si>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</si>
  <si>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</si>
  <si>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</si>
  <si>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</si>
  <si>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</si>
  <si>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</si>
  <si>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</si>
  <si>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</si>
  <si>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</si>
  <si>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</si>
  <si>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</si>
  <si>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</si>
  <si>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</si>
  <si>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</si>
  <si>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</si>
  <si>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</si>
  <si>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</si>
  <si>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</si>
  <si>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</si>
  <si>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</si>
  <si>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</si>
  <si>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</si>
  <si>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</si>
  <si>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</si>
  <si>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</si>
  <si>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</si>
  <si>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</si>
  <si>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</si>
  <si>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</si>
  <si>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</si>
  <si>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</si>
  <si>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</si>
  <si>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</si>
  <si>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</si>
  <si>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</si>
  <si>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</si>
  <si>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</si>
  <si>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</si>
  <si>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</si>
  <si>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</si>
  <si>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</si>
  <si>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</si>
  <si>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</si>
  <si>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</si>
  <si>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</si>
  <si>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</si>
  <si>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</si>
  <si>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</si>
  <si>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</si>
  <si>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</si>
  <si>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</si>
  <si>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</si>
  <si>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</si>
  <si>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</si>
  <si>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</si>
  <si>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</si>
  <si>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</si>
  <si>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</si>
  <si>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</si>
  <si>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</si>
  <si>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</si>
  <si>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</si>
  <si>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</si>
  <si>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</si>
  <si>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</si>
  <si>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</si>
  <si>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</si>
  <si>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</si>
  <si>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</si>
  <si>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</si>
  <si>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</si>
  <si>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</si>
  <si>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</si>
  <si>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</si>
  <si>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</si>
  <si>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</si>
  <si>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</si>
  <si>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</si>
  <si>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</si>
  <si>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</si>
  <si>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</si>
  <si>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</si>
  <si>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</si>
  <si>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</si>
  <si>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</si>
  <si>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</si>
  <si>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</si>
  <si>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</si>
  <si>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</si>
  <si>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</si>
  <si>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</si>
  <si>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</si>
  <si>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</si>
  <si>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</si>
  <si>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</si>
  <si>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</si>
  <si>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</si>
  <si>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</si>
  <si>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</si>
  <si>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</si>
  <si>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</si>
  <si>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</si>
  <si>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</si>
  <si>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</si>
  <si>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</si>
  <si>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</si>
  <si>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</si>
  <si>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</si>
  <si>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</si>
  <si>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</si>
  <si>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</si>
  <si>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</si>
  <si>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</si>
  <si>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</si>
  <si>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</si>
  <si>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</si>
  <si>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</si>
  <si>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</si>
  <si>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</si>
  <si>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</si>
  <si>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</si>
  <si>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</si>
  <si>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</si>
  <si>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</si>
  <si>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</si>
  <si>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</si>
  <si>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</si>
  <si>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</si>
  <si>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</si>
  <si>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</si>
  <si>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</si>
  <si>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</si>
  <si>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</si>
  <si>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</si>
  <si>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</si>
  <si>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</si>
  <si>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</si>
  <si>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</si>
  <si>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</si>
  <si>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</si>
  <si>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</si>
  <si>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</si>
  <si>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</si>
  <si>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</si>
  <si>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</si>
  <si>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</si>
  <si>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</si>
  <si>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</si>
  <si>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</si>
  <si>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</si>
  <si>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</si>
  <si>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</si>
  <si>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</si>
  <si>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</si>
  <si>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</si>
  <si>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</si>
  <si>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</si>
  <si>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</si>
  <si>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</si>
  <si>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</si>
  <si>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</si>
  <si>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</si>
  <si>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</si>
  <si>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</si>
  <si>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</si>
  <si>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</si>
  <si>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</si>
  <si>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</si>
  <si>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</si>
  <si>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</si>
  <si>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</si>
  <si>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</si>
  <si>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</si>
  <si>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</si>
  <si>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</si>
  <si>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</si>
  <si>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</si>
  <si>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</si>
  <si>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</si>
  <si>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</si>
  <si>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</si>
  <si>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</si>
  <si>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</si>
  <si>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</si>
  <si>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</si>
  <si>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</si>
  <si>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</si>
  <si>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</si>
  <si>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</si>
  <si>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</si>
  <si>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</si>
  <si>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</si>
  <si>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</si>
  <si>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</si>
  <si>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</si>
  <si>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</si>
  <si>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</si>
  <si>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</si>
  <si>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</si>
  <si>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</si>
  <si>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</si>
  <si>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</si>
  <si>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</si>
  <si>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</si>
  <si>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</si>
  <si>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</si>
  <si>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</si>
  <si>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</si>
  <si>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</si>
  <si>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</si>
  <si>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</si>
  <si>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</si>
  <si>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</si>
  <si>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</si>
  <si>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</si>
  <si>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</si>
  <si>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</si>
  <si>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</si>
  <si>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</si>
  <si>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</si>
  <si>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</si>
  <si>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</si>
  <si>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</si>
  <si>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</si>
  <si>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</si>
  <si>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</si>
  <si>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</si>
  <si>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</si>
  <si>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</si>
  <si>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</si>
  <si>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</si>
  <si>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</si>
  <si>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</si>
  <si>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</si>
  <si>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</si>
  <si>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</si>
  <si>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</si>
  <si>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</si>
  <si>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</si>
  <si>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</si>
  <si>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</si>
  <si>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</si>
  <si>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</si>
  <si>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</si>
  <si>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</si>
  <si>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</si>
  <si>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</si>
  <si>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</si>
  <si>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</si>
  <si>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</si>
  <si>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</si>
  <si>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</si>
  <si>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</si>
  <si>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</si>
  <si>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</si>
  <si>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</si>
  <si>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</si>
  <si>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</si>
  <si>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</si>
  <si>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</si>
  <si>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</si>
  <si>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</si>
  <si>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</si>
  <si>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</si>
  <si>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</si>
  <si>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</si>
  <si>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</si>
  <si>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</si>
  <si>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</si>
  <si>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</si>
  <si>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</si>
  <si>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</si>
  <si>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</si>
  <si>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</si>
  <si>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</si>
  <si>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</si>
  <si>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</si>
  <si>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</si>
  <si>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</si>
  <si>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</si>
  <si>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</si>
  <si>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</si>
  <si>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</si>
  <si>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</si>
  <si>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</si>
  <si>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</si>
  <si>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</si>
  <si>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</si>
  <si>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</si>
  <si>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</si>
  <si>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</si>
  <si>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</si>
  <si>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</si>
  <si>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</si>
  <si>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</si>
  <si>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</si>
  <si>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</si>
  <si>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</si>
  <si>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</si>
  <si>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</si>
  <si>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</si>
  <si>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</si>
  <si>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</si>
  <si>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</si>
  <si>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</si>
  <si>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</si>
  <si>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</si>
  <si>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</si>
  <si>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</si>
  <si>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</si>
  <si>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</si>
  <si>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</si>
  <si>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</si>
  <si>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</si>
  <si>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</si>
  <si>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</si>
  <si>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</si>
  <si>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</si>
  <si>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</si>
  <si>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</si>
  <si>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</si>
  <si>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</si>
  <si>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</si>
  <si>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</si>
  <si>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</si>
  <si>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</si>
  <si>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</si>
  <si>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</si>
  <si>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</si>
  <si>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</si>
  <si>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</si>
  <si>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</si>
  <si>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</si>
  <si>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</si>
  <si>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</si>
  <si>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</si>
  <si>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</si>
  <si>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</si>
  <si>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</si>
  <si>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</si>
  <si>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</si>
  <si>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</si>
  <si>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</si>
  <si>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</si>
  <si>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</si>
  <si>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</si>
  <si>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</si>
  <si>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</si>
  <si>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</si>
  <si>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</si>
  <si>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</si>
  <si>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</si>
  <si>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</si>
  <si>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</si>
  <si>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</si>
  <si>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</si>
  <si>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</si>
  <si>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</si>
  <si>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</si>
  <si>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</si>
  <si>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</si>
  <si>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</si>
  <si>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</si>
  <si>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</si>
  <si>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</si>
  <si>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</si>
  <si>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</si>
  <si>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</si>
  <si>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</si>
  <si>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</si>
  <si>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</si>
  <si>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</si>
  <si>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</si>
  <si>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</si>
  <si>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</si>
  <si>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</si>
  <si>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</si>
  <si>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</si>
  <si>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</si>
  <si>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</si>
  <si>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</si>
  <si>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</si>
  <si>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</si>
  <si>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</si>
  <si>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</si>
  <si>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</si>
  <si>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</si>
  <si>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</si>
  <si>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</si>
  <si>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</si>
  <si>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</si>
  <si>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</si>
  <si>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</si>
  <si>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</si>
  <si>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</si>
  <si>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</si>
  <si>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</si>
  <si>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</si>
  <si>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</si>
  <si>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</si>
  <si>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</si>
  <si>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</si>
  <si>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</si>
  <si>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</si>
  <si>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</si>
  <si>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</si>
  <si>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</si>
  <si>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</si>
  <si>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</si>
  <si>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</si>
  <si>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</si>
  <si>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</si>
  <si>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</si>
  <si>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</si>
  <si>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</si>
  <si>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</si>
  <si>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</si>
  <si>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</si>
  <si>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</si>
  <si>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</si>
  <si>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</si>
  <si>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</si>
  <si>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</si>
  <si>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</si>
  <si>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</si>
  <si>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</si>
  <si>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</si>
  <si>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</si>
  <si>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</si>
  <si>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</si>
  <si>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</si>
  <si>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</si>
  <si>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</si>
  <si>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</si>
  <si>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</si>
  <si>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</si>
  <si>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</si>
  <si>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</si>
  <si>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</si>
  <si>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</si>
  <si>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</si>
  <si>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</si>
  <si>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</si>
  <si>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</si>
  <si>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</si>
  <si>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</si>
  <si>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</si>
  <si>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</si>
  <si>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</si>
  <si>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</si>
  <si>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</si>
  <si>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</si>
  <si>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</si>
  <si>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</si>
  <si>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</si>
  <si>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</si>
  <si>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</si>
  <si>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</si>
  <si>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</si>
  <si>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</si>
  <si>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</si>
  <si>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</si>
  <si>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</si>
  <si>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</si>
  <si>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</si>
  <si>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</si>
  <si>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</si>
  <si>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</si>
  <si>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</si>
  <si>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</si>
  <si>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</si>
  <si>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</si>
  <si>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</si>
  <si>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</si>
  <si>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</si>
  <si>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</si>
  <si>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</si>
  <si>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</si>
  <si>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</si>
  <si>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</si>
  <si>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</si>
  <si>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</si>
  <si>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</si>
  <si>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</si>
  <si>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</si>
  <si>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</si>
  <si>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</si>
  <si>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</si>
  <si>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</si>
  <si>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</si>
  <si>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</si>
  <si>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</si>
  <si>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</si>
  <si>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</si>
  <si>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</si>
  <si>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</si>
  <si>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</si>
  <si>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</si>
  <si>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</si>
  <si>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</si>
  <si>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</si>
  <si>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</si>
  <si>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</si>
  <si>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</si>
  <si>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</si>
  <si>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</si>
  <si>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</si>
  <si>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</si>
  <si>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</si>
  <si>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</si>
  <si>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</si>
  <si>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</si>
  <si>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</si>
  <si>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</si>
  <si>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</si>
  <si>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</si>
  <si>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</si>
  <si>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</si>
  <si>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</si>
  <si>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</si>
  <si>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</si>
  <si>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</si>
  <si>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</si>
  <si>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</si>
  <si>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</si>
  <si>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</si>
  <si>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</si>
  <si>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</si>
  <si>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</si>
  <si>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</si>
  <si>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</si>
  <si>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</si>
  <si>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</si>
  <si>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</si>
  <si>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</si>
  <si>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</si>
  <si>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</si>
  <si>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</si>
  <si>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</si>
  <si>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</si>
  <si>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</si>
  <si>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</si>
  <si>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</si>
  <si>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</si>
  <si>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</si>
  <si>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</si>
  <si>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</si>
  <si>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</si>
  <si>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</si>
  <si>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</si>
  <si>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</si>
  <si>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</si>
  <si>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</si>
  <si>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</si>
  <si>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</si>
  <si>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</si>
  <si>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</si>
  <si>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</si>
  <si>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</si>
  <si>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</si>
  <si>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</si>
  <si>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</si>
  <si>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</si>
  <si>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</si>
  <si>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</si>
  <si>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</si>
  <si>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</si>
  <si>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</si>
  <si>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</si>
  <si>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</si>
  <si>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</si>
  <si>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</si>
  <si>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</si>
  <si>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</si>
  <si>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</si>
  <si>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</si>
  <si>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</si>
  <si>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</si>
  <si>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</si>
  <si>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</si>
  <si>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</si>
  <si>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</si>
  <si>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</si>
  <si>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</si>
  <si>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</si>
  <si>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</si>
  <si>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</si>
  <si>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</si>
  <si>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</si>
  <si>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</si>
  <si>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</si>
  <si>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</si>
  <si>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</si>
  <si>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</si>
  <si>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</si>
  <si>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</si>
  <si>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</si>
  <si>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</si>
  <si>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</si>
  <si>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</si>
  <si>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</si>
  <si>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</si>
  <si>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</si>
  <si>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</si>
  <si>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</si>
  <si>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</si>
  <si>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</si>
  <si>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</si>
  <si>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</si>
  <si>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</si>
  <si>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</si>
  <si>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</si>
  <si>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</si>
  <si>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</si>
  <si>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</si>
  <si>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</si>
  <si>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</si>
  <si>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</si>
  <si>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</si>
  <si>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</si>
  <si>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</si>
  <si>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</si>
  <si>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</si>
  <si>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</si>
  <si>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</si>
  <si>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</si>
  <si>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</si>
  <si>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</si>
  <si>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</si>
  <si>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</si>
  <si>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</si>
  <si>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</si>
  <si>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</si>
  <si>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</si>
  <si>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</si>
  <si>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</si>
  <si>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</si>
  <si>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</si>
  <si>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</si>
  <si>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</si>
  <si>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</si>
  <si>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</si>
  <si>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</si>
  <si>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</si>
  <si>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</si>
  <si>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</si>
  <si>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</si>
  <si>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</si>
  <si>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</si>
  <si>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</si>
  <si>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</si>
  <si>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</si>
  <si>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</si>
  <si>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</si>
  <si>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</si>
  <si>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</si>
  <si>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</si>
  <si>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</si>
  <si>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</si>
  <si>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</si>
  <si>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</si>
  <si>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</si>
  <si>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</si>
  <si>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</si>
  <si>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</si>
  <si>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</si>
  <si>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</si>
  <si>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</si>
  <si>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</si>
  <si>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</si>
  <si>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</si>
  <si>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</si>
  <si>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</si>
  <si>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</si>
  <si>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</si>
  <si>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</si>
  <si>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</si>
  <si>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</si>
  <si>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</si>
  <si>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</si>
  <si>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</si>
  <si>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</si>
  <si>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</si>
  <si>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</si>
  <si>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</si>
  <si>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</si>
  <si>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</si>
  <si>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</si>
  <si>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</si>
  <si>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</si>
  <si>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</si>
  <si>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</si>
  <si>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</si>
  <si>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</si>
  <si>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</si>
  <si>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</si>
  <si>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</si>
  <si>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</si>
  <si>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</si>
  <si>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</si>
  <si>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</si>
  <si>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</si>
  <si>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</si>
  <si>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</si>
  <si>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</si>
  <si>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</si>
  <si>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</si>
  <si>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</si>
  <si>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</si>
  <si>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</si>
  <si>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</si>
  <si>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</si>
  <si>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</si>
  <si>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</si>
  <si>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</si>
  <si>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</si>
  <si>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</si>
  <si>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</si>
  <si>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</si>
  <si>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</si>
  <si>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</si>
  <si>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</si>
  <si>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</si>
  <si>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</si>
  <si>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</si>
  <si>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</si>
  <si>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</si>
  <si>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</si>
  <si>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</si>
  <si>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</si>
  <si>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</si>
  <si>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</si>
  <si>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</si>
  <si>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</si>
  <si>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</si>
  <si>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</si>
  <si>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</si>
  <si>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</si>
  <si>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</si>
  <si>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</si>
  <si>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</si>
  <si>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</si>
  <si>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</si>
  <si>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</si>
  <si>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</si>
  <si>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</si>
  <si>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</si>
  <si>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</si>
  <si>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</si>
  <si>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</si>
  <si>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</si>
  <si>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</si>
  <si>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</si>
  <si>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</si>
  <si>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</si>
  <si>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</si>
  <si>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</si>
  <si>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</si>
  <si>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</si>
  <si>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</si>
  <si>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</si>
  <si>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</si>
  <si>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</si>
  <si>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</si>
  <si>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</si>
  <si>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</si>
  <si>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</si>
  <si>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</si>
  <si>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</si>
  <si>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</si>
  <si>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</si>
  <si>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</si>
  <si>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</si>
  <si>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</si>
  <si>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</si>
  <si>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</si>
  <si>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</si>
  <si>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</si>
  <si>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</si>
  <si>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</si>
  <si>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</si>
  <si>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</si>
  <si>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</si>
  <si>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</si>
  <si>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</si>
  <si>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</si>
  <si>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</si>
  <si>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</si>
  <si>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</si>
  <si>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</si>
  <si>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</si>
  <si>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</si>
  <si>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</si>
  <si>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</si>
  <si>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</si>
  <si>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</si>
  <si>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</si>
  <si>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</si>
  <si>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</si>
  <si>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</si>
  <si>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</si>
  <si>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</si>
  <si>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</si>
  <si>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</si>
  <si>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</si>
  <si>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</si>
  <si>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</si>
  <si>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</si>
  <si>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</si>
  <si>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</si>
  <si>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</si>
  <si>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</si>
  <si>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</si>
  <si>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</si>
  <si>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</si>
  <si>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</si>
  <si>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</si>
  <si>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</si>
  <si>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</si>
  <si>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</si>
  <si>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</si>
  <si>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</si>
  <si>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</si>
  <si>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</si>
  <si>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</si>
  <si>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</si>
  <si>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</si>
  <si>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</si>
  <si>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</si>
  <si>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</si>
  <si>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</si>
  <si>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</si>
  <si>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</si>
  <si>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</si>
  <si>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</si>
  <si>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</si>
  <si>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</si>
  <si>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</si>
  <si>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</si>
  <si>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</si>
  <si>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</si>
  <si>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</si>
  <si>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</si>
  <si>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</si>
  <si>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</si>
  <si>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</si>
  <si>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</si>
  <si>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</si>
  <si>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</si>
  <si>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</si>
  <si>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</si>
  <si>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</si>
  <si>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</si>
  <si>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</si>
  <si>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</si>
  <si>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</si>
  <si>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</si>
  <si>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</si>
  <si>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</si>
  <si>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</si>
  <si>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</si>
  <si>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</si>
  <si>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</si>
  <si>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</si>
  <si>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</si>
  <si>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</si>
  <si>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</si>
  <si>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</si>
  <si>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</si>
  <si>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</si>
  <si>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</si>
  <si>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</si>
  <si>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</si>
  <si>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</si>
  <si>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</si>
  <si>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</si>
  <si>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</si>
  <si>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</si>
  <si>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</si>
  <si>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</si>
  <si>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</si>
  <si>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</si>
  <si>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</si>
  <si>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</si>
  <si>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</si>
  <si>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</si>
  <si>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</si>
  <si>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</si>
  <si>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</si>
  <si>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</si>
  <si>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</si>
  <si>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</si>
  <si>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</si>
  <si>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</si>
  <si>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</si>
  <si>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</si>
  <si>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</si>
  <si>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</si>
  <si>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</si>
  <si>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</si>
  <si>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</si>
  <si>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</si>
  <si>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</si>
  <si>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</si>
  <si>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</si>
  <si>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</si>
  <si>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</si>
  <si>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</si>
  <si>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</si>
  <si>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</si>
  <si>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</si>
  <si>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</si>
  <si>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</si>
  <si>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</si>
  <si>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</si>
  <si>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</si>
  <si>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</si>
  <si>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</si>
  <si>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</si>
  <si>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</si>
  <si>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</si>
  <si>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</si>
  <si>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</si>
  <si>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</si>
  <si>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</si>
  <si>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</si>
  <si>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</si>
  <si>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</si>
  <si>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</si>
  <si>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</si>
  <si>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</si>
  <si>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</si>
  <si>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</si>
  <si>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</si>
  <si>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</si>
  <si>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</si>
  <si>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</si>
  <si>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</si>
  <si>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</si>
  <si>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</si>
  <si>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</si>
  <si>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</si>
  <si>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</si>
  <si>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</si>
  <si>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</si>
  <si>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</si>
  <si>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</si>
  <si>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</si>
  <si>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</si>
  <si>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</si>
  <si>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</si>
  <si>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</si>
  <si>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</si>
  <si>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</si>
  <si>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</si>
  <si>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</si>
  <si>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</si>
  <si>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</si>
  <si>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</si>
  <si>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</si>
  <si>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</si>
  <si>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</si>
  <si>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</si>
  <si>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</si>
  <si>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</si>
  <si>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</si>
  <si>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</si>
  <si>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</si>
  <si>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</si>
  <si>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</si>
  <si>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</si>
  <si>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</si>
  <si>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</si>
  <si>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</si>
  <si>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</si>
  <si>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</si>
  <si>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</si>
  <si>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</si>
  <si>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</si>
  <si>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</si>
  <si>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</si>
  <si>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</si>
  <si>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</si>
  <si>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</si>
  <si>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</si>
  <si>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</si>
  <si>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</si>
  <si>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</si>
  <si>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</si>
  <si>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</si>
  <si>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</si>
  <si>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</si>
  <si>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</si>
  <si>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</si>
  <si>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</si>
  <si>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</si>
  <si>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</si>
  <si>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</si>
  <si>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</si>
  <si>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</si>
  <si>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</si>
  <si>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</si>
  <si>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</si>
  <si>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</si>
  <si>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</si>
  <si>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</si>
  <si>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</si>
  <si>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</si>
  <si>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</si>
  <si>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</si>
  <si>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</si>
  <si>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</si>
  <si>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</si>
  <si>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</si>
  <si>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</si>
  <si>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</si>
  <si>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</si>
  <si>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</si>
  <si>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</si>
  <si>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</si>
  <si>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</si>
  <si>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</si>
  <si>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</si>
  <si>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</si>
  <si>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</si>
  <si>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</si>
  <si>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</si>
  <si>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</si>
  <si>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</si>
  <si>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</si>
  <si>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</si>
  <si>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</si>
  <si>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</si>
  <si>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</si>
  <si>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</si>
  <si>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</si>
  <si>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</si>
  <si>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</si>
  <si>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</si>
  <si>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</si>
  <si>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</si>
  <si>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</si>
  <si>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</si>
  <si>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</si>
  <si>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</si>
  <si>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</si>
  <si>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</si>
  <si>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</si>
  <si>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</si>
  <si>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</si>
  <si>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</si>
  <si>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</si>
  <si>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</si>
  <si>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</si>
  <si>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</si>
  <si>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</si>
  <si>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</si>
  <si>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</si>
  <si>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</si>
  <si>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</si>
  <si>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</si>
  <si>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</si>
  <si>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</si>
  <si>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</si>
  <si>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</si>
  <si>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</si>
  <si>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</si>
  <si>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</si>
  <si>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</si>
  <si>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</si>
  <si>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</si>
  <si>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</si>
  <si>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</si>
  <si>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</si>
  <si>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</si>
  <si>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</si>
  <si>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</si>
  <si>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</si>
  <si>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</si>
  <si>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</si>
  <si>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</si>
  <si>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</si>
  <si>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</si>
  <si>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</si>
  <si>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</si>
  <si>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</si>
  <si>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</si>
  <si>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</si>
  <si>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</si>
  <si>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</si>
  <si>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</si>
  <si>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</si>
  <si>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</si>
  <si>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</si>
  <si>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</si>
  <si>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</si>
  <si>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</si>
  <si>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</si>
  <si>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</si>
  <si>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</si>
  <si>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</si>
  <si>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</si>
  <si>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</si>
  <si>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</si>
  <si>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</si>
  <si>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</si>
  <si>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</si>
  <si>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</si>
  <si>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</si>
  <si>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</si>
  <si>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</si>
  <si>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</si>
  <si>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</si>
  <si>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</si>
  <si>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</si>
  <si>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</si>
  <si>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</si>
  <si>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</si>
  <si>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</si>
  <si>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</si>
  <si>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</si>
  <si>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</si>
  <si>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</si>
  <si>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</si>
  <si>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</si>
  <si>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</si>
  <si>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</si>
  <si>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</si>
  <si>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</si>
  <si>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</si>
  <si>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</si>
  <si>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</si>
  <si>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</si>
  <si>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</si>
  <si>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</si>
  <si>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</si>
  <si>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</si>
  <si>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</si>
  <si>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</si>
  <si>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</si>
  <si>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</si>
  <si>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</si>
  <si>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</si>
  <si>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</si>
  <si>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</si>
  <si>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</si>
  <si>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</si>
  <si>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</si>
  <si>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</si>
  <si>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</si>
  <si>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</si>
  <si>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</si>
  <si>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</si>
  <si>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</si>
  <si>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</si>
  <si>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</si>
  <si>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</si>
  <si>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</si>
  <si>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</si>
  <si>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</si>
  <si>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</si>
  <si>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</si>
  <si>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</si>
  <si>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</si>
  <si>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</si>
  <si>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</si>
  <si>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</si>
  <si>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</si>
  <si>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</si>
  <si>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</si>
  <si>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</si>
  <si>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</si>
  <si>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</si>
  <si>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</si>
  <si>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</si>
  <si>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</si>
  <si>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</si>
  <si>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</si>
  <si>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</si>
  <si>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</si>
  <si>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</si>
  <si>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</si>
  <si>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</si>
  <si>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</si>
  <si>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</si>
  <si>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</si>
  <si>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</si>
  <si>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</si>
  <si>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</si>
  <si>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</si>
  <si>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</si>
  <si>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</si>
  <si>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</si>
  <si>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</si>
  <si>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</si>
  <si>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</si>
  <si>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</si>
  <si>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</si>
  <si>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</si>
  <si>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</si>
  <si>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</si>
  <si>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</si>
  <si>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</si>
  <si>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</si>
  <si>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</si>
  <si>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</si>
  <si>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</si>
  <si>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</si>
  <si>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</si>
  <si>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</si>
  <si>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</si>
  <si>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</si>
  <si>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</si>
  <si>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</si>
  <si>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</si>
  <si>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</si>
  <si>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</si>
  <si>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</si>
  <si>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</si>
  <si>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</si>
  <si>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</si>
  <si>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</si>
  <si>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</si>
  <si>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</si>
  <si>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</si>
  <si>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</si>
  <si>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</si>
  <si>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</si>
  <si>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</si>
  <si>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</si>
  <si>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</si>
  <si>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</si>
  <si>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</si>
  <si>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</si>
  <si>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</si>
  <si>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</si>
  <si>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</si>
  <si>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</si>
  <si>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</si>
  <si>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</si>
  <si>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</si>
  <si>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</si>
  <si>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</si>
  <si>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</si>
  <si>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</si>
  <si>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</si>
  <si>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</si>
  <si>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</si>
  <si>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</si>
  <si>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</si>
  <si>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</si>
  <si>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</si>
  <si>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</si>
  <si>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</si>
  <si>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</si>
  <si>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</si>
  <si>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</si>
  <si>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</si>
  <si>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</si>
  <si>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</si>
  <si>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</si>
  <si>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</si>
  <si>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</si>
  <si>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</si>
  <si>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</si>
  <si>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</si>
  <si>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</si>
  <si>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</si>
  <si>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</si>
  <si>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</si>
  <si>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</si>
  <si>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</si>
  <si>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</si>
  <si>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</si>
  <si>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</si>
  <si>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</si>
  <si>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</si>
  <si>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</si>
  <si>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</si>
  <si>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</si>
  <si>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</si>
  <si>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</si>
  <si>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</si>
  <si>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</si>
  <si>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</si>
  <si>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</si>
  <si>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</si>
  <si>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</si>
  <si>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</si>
  <si>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</si>
  <si>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</si>
  <si>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</si>
  <si>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</si>
  <si>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</si>
  <si>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</si>
  <si>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</si>
  <si>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</si>
  <si>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</si>
  <si>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</si>
  <si>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</si>
  <si>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</si>
  <si>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</si>
  <si>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</si>
  <si>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</si>
  <si>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</si>
  <si>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</si>
  <si>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</si>
  <si>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</si>
  <si>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</si>
  <si>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</si>
  <si>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</si>
  <si>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</si>
  <si>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</si>
  <si>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</si>
  <si>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</si>
  <si>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</si>
  <si>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</si>
  <si>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</si>
  <si>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</si>
  <si>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</si>
  <si>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</si>
  <si>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</si>
  <si>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</si>
  <si>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</si>
  <si>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</si>
  <si>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</si>
  <si>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</si>
  <si>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</si>
  <si>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</si>
  <si>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</si>
  <si>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</si>
  <si>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</si>
  <si>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</si>
  <si>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</si>
  <si>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</si>
  <si>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</si>
  <si>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</si>
  <si>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</si>
  <si>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</si>
  <si>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</si>
  <si>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</si>
  <si>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</si>
  <si>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</si>
  <si>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</si>
  <si>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</si>
  <si>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</si>
  <si>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</si>
  <si>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</si>
  <si>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</si>
  <si>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</si>
  <si>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</si>
  <si>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</si>
  <si>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</si>
  <si>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</si>
  <si>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</si>
  <si>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</si>
  <si>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</si>
  <si>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</si>
  <si>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</si>
  <si>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</si>
  <si>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</si>
  <si>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</si>
  <si>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</si>
  <si>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</si>
  <si>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</si>
  <si>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</si>
  <si>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</si>
  <si>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</si>
  <si>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</si>
  <si>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</si>
  <si>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</si>
  <si>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</si>
  <si>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</si>
  <si>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</si>
  <si>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</si>
  <si>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</si>
  <si>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</si>
  <si>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</si>
  <si>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</si>
  <si>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</si>
  <si>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</si>
  <si>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</si>
  <si>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</si>
  <si>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</si>
  <si>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</si>
  <si>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</si>
  <si>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</si>
  <si>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</si>
  <si>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</si>
  <si>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</si>
  <si>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</si>
  <si>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</si>
  <si>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</si>
  <si>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</si>
  <si>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</si>
  <si>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</si>
  <si>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</si>
  <si>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</si>
  <si>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</si>
  <si>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</si>
  <si>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</si>
  <si>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</si>
  <si>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</si>
  <si>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</si>
  <si>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</si>
  <si>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</si>
  <si>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</si>
  <si>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</si>
  <si>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</si>
  <si>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</si>
  <si>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</si>
  <si>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</si>
  <si>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</si>
  <si>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</si>
  <si>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</si>
  <si>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</si>
  <si>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</si>
  <si>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</si>
  <si>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</si>
  <si>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</si>
  <si>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</si>
  <si>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</si>
  <si>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</si>
  <si>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</si>
  <si>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</si>
  <si>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</si>
  <si>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</si>
  <si>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</si>
  <si>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</si>
  <si>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</si>
  <si>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</si>
  <si>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</si>
  <si>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</si>
  <si>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</si>
  <si>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</si>
  <si>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</si>
  <si>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</si>
  <si>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</si>
  <si>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</si>
  <si>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</si>
  <si>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</si>
  <si>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</si>
  <si>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</si>
  <si>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</si>
  <si>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</si>
  <si>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</si>
  <si>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</si>
  <si>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</si>
  <si>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</si>
  <si>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</si>
  <si>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</si>
  <si>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</si>
  <si>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</si>
  <si>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</si>
  <si>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</si>
  <si>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</si>
  <si>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</si>
  <si>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</si>
  <si>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</si>
  <si>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</si>
  <si>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</si>
  <si>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</si>
  <si>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</si>
  <si>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</si>
  <si>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</si>
  <si>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</si>
  <si>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</si>
  <si>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</si>
  <si>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</si>
  <si>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</si>
  <si>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</si>
  <si>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</si>
  <si>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</si>
  <si>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</si>
  <si>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</si>
  <si>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</si>
  <si>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</si>
  <si>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</si>
  <si>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</si>
  <si>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</si>
  <si>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</si>
  <si>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</si>
  <si>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</si>
  <si>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</si>
  <si>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</si>
  <si>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</si>
  <si>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</si>
  <si>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</si>
  <si>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</si>
  <si>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</si>
  <si>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</si>
  <si>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</si>
  <si>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</si>
  <si>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</si>
  <si>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</si>
  <si>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</si>
  <si>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</si>
  <si>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</si>
  <si>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</si>
  <si>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</si>
  <si>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</si>
  <si>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</si>
  <si>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</si>
  <si>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</si>
  <si>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</si>
  <si>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</si>
  <si>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</si>
  <si>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</si>
  <si>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</si>
  <si>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</si>
  <si>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</si>
  <si>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</si>
  <si>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</si>
  <si>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</si>
  <si>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</si>
  <si>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</si>
  <si>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</si>
  <si>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</si>
  <si>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</si>
  <si>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</si>
  <si>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</si>
  <si>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</si>
  <si>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</si>
  <si>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</si>
  <si>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</si>
  <si>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</si>
  <si>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</si>
  <si>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</si>
  <si>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</si>
  <si>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</si>
  <si>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</si>
  <si>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</si>
  <si>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</si>
  <si>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</si>
  <si>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</si>
  <si>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</si>
  <si>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</si>
  <si>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</si>
  <si>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</si>
  <si>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</si>
  <si>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</si>
  <si>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</si>
  <si>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</si>
  <si>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</si>
  <si>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</si>
  <si>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</si>
  <si>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</si>
  <si>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</si>
  <si>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</si>
  <si>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</si>
  <si>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</si>
  <si>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</si>
  <si>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</si>
  <si>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</si>
  <si>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</si>
  <si>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</si>
  <si>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</si>
  <si>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</si>
  <si>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</si>
  <si>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</si>
  <si>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</si>
  <si>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</si>
  <si>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</si>
  <si>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</si>
  <si>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</si>
  <si>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</si>
  <si>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</si>
  <si>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</si>
  <si>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</si>
  <si>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</si>
  <si>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</si>
  <si>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</si>
  <si>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</si>
  <si>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</si>
  <si>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</si>
  <si>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</si>
  <si>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</si>
  <si>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</si>
  <si>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</si>
  <si>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</si>
  <si>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</si>
  <si>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</si>
  <si>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</si>
  <si>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</si>
  <si>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</si>
  <si>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</si>
  <si>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</si>
  <si>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</si>
  <si>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</si>
  <si>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</si>
  <si>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</si>
  <si>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</si>
  <si>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</si>
  <si>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</si>
  <si>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</si>
  <si>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</si>
  <si>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</si>
  <si>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</si>
  <si>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</si>
  <si>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</si>
  <si>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</si>
  <si>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</si>
  <si>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</si>
  <si>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</si>
  <si>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</si>
  <si>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</si>
  <si>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</si>
  <si>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</si>
  <si>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</si>
  <si>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</si>
  <si>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</si>
  <si>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</si>
  <si>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</si>
  <si>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</si>
  <si>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</si>
  <si>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</si>
  <si>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</si>
  <si>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</si>
  <si>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</si>
  <si>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</si>
  <si>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</si>
  <si>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</si>
  <si>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</si>
  <si>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</si>
  <si>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</si>
  <si>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</si>
  <si>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</si>
  <si>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</si>
  <si>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</si>
  <si>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</si>
  <si>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</si>
  <si>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</si>
  <si>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</si>
  <si>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</si>
  <si>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</si>
  <si>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</si>
  <si>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</si>
  <si>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</si>
  <si>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</si>
  <si>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</si>
  <si>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</si>
  <si>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</si>
  <si>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</si>
  <si>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</si>
  <si>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</si>
  <si>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</si>
  <si>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</si>
  <si>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</si>
  <si>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</si>
  <si>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</si>
  <si>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</si>
  <si>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</si>
  <si>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</si>
  <si>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</si>
  <si>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</si>
  <si>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</si>
  <si>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</si>
  <si>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</si>
  <si>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</si>
  <si>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</si>
  <si>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</si>
  <si>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</si>
  <si>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</si>
  <si>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</si>
  <si>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</si>
  <si>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</si>
  <si>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</si>
  <si>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</si>
  <si>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</si>
  <si>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</si>
  <si>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</si>
  <si>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</si>
  <si>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</si>
  <si>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</si>
  <si>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</si>
  <si>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</si>
  <si>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</si>
  <si>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</si>
  <si>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</si>
  <si>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</si>
  <si>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</si>
  <si>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</si>
  <si>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</si>
  <si>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</si>
  <si>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</si>
  <si>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</si>
  <si>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</si>
  <si>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</si>
  <si>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</si>
  <si>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</si>
  <si>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</si>
  <si>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</si>
  <si>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</si>
  <si>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</si>
  <si>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</si>
  <si>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</si>
  <si>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</si>
  <si>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</si>
  <si>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</si>
  <si>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</si>
  <si>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</si>
  <si>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</si>
  <si>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</si>
  <si>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</si>
  <si>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</si>
  <si>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</si>
  <si>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</si>
  <si>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</si>
  <si>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</si>
  <si>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</si>
  <si>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</si>
  <si>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</si>
  <si>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</si>
  <si>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</si>
  <si>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</si>
  <si>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</si>
  <si>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</si>
  <si>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</si>
  <si>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</si>
  <si>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</si>
  <si>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</si>
  <si>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</si>
  <si>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</si>
  <si>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</si>
  <si>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</si>
  <si>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</si>
  <si>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</si>
  <si>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</si>
  <si>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</si>
  <si>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</si>
  <si>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</si>
  <si>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</si>
  <si>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</si>
  <si>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</si>
  <si>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</si>
  <si>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</si>
  <si>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</si>
  <si>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</si>
  <si>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</si>
  <si>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</si>
  <si>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</si>
  <si>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</si>
  <si>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</si>
  <si>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</si>
  <si>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</si>
  <si>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</si>
  <si>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</si>
  <si>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</si>
  <si>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</si>
  <si>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</si>
  <si>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</si>
  <si>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</si>
  <si>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</si>
  <si>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</si>
  <si>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</si>
  <si>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</si>
  <si>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</si>
  <si>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</si>
  <si>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</si>
  <si>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</si>
  <si>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</si>
  <si>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</si>
  <si>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</si>
  <si>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</si>
  <si>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</si>
  <si>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</si>
  <si>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</si>
  <si>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</si>
  <si>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</si>
  <si>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</si>
  <si>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</si>
  <si>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</si>
  <si>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</si>
  <si>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</si>
  <si>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</si>
  <si>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</si>
  <si>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</si>
  <si>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</si>
  <si>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</si>
  <si>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</si>
  <si>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</si>
  <si>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</si>
  <si>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</si>
  <si>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</si>
  <si>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</si>
  <si>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</si>
  <si>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</si>
  <si>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</si>
  <si>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</si>
  <si>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</si>
  <si>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</si>
  <si>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</si>
  <si>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</si>
  <si>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</si>
  <si>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</si>
  <si>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</si>
  <si>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</si>
  <si>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</si>
  <si>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</si>
  <si>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</si>
  <si>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</si>
  <si>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</si>
  <si>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</si>
  <si>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</si>
  <si>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</si>
  <si>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</si>
  <si>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</si>
  <si>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</si>
  <si>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</si>
  <si>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</si>
  <si>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</si>
  <si>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</si>
  <si>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</si>
  <si>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</si>
  <si>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</si>
  <si>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</si>
  <si>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</si>
  <si>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</si>
  <si>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</si>
  <si>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</si>
  <si>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</si>
  <si>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</si>
  <si>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</si>
  <si>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</si>
  <si>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</si>
  <si>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</si>
  <si>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</si>
  <si>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</si>
  <si>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PCM-20251109-00001015</t>
  </si>
  <si>
    <t>Team on the way  140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</si>
  <si>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</si>
  <si>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</si>
  <si>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</si>
  <si>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</si>
  <si>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</si>
  <si>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</si>
  <si>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</si>
  <si>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</si>
  <si>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</si>
  <si>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</si>
  <si>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PCM-20251109-00000884</t>
  </si>
  <si>
    <t xml:space="preserve">EM team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</si>
</sst>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3" totalsRowShown="0" headerRowDxfId="31" dataDxfId="30" headerRowBorderDxfId="28" tableBorderDxfId="29">
  <autoFilter ref="A1:L2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15" sqref="K15"/>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307.59829942129727</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0.18994293981813826</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45970.546725347223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45970.546725347223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45970.546725347223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45970.546725347223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45970.546725347223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45970.546725347223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45970.546725347223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45970.546725347223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45970.546725347223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45970.546725347223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45970.546725347223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45970.546725347223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45970.546725347223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45970.546725347223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45970.546725347223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45970.546725347223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45970.546725347223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45970.546725347223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45970.546725347223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45970.546725347223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45970.546725347223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45970.546725347223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45970.546725347223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45970.546725347223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45970.546725347223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45970.546725347223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45970.546725347223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45970.546725347223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45970.546725347223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45970.546725347223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45970.546725347223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45970.546725347223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45970.546725347223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45970.546725347223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45970.546725347223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45970.546725347223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45970.546725347223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45970.546725347223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45970.546725347223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45970.546725347223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45970.546725347223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45970.546725347223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45970.546725347223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45970.546725347223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45970.546725347223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45970.546725347223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45970.546725347223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45970.546725347223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45970.546725347223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45970.546725347223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45970.546725347223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45970.546725347223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45970.546725347223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45970.546725347223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45970.546725347223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45970.546725347223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45970.546725347223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45970.546725347223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45970.546725347223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45970.546725347223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45970.546725347223</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45970.546725347223</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81C3DAA9-FD5E-4303-A748-0496D5668D1B}"/>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6" ca="1" si="0">IFERROR(NOW()-F3,"-")</f>
        <v>145.54688738426194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45970.546725347223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45970.546725347223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45970.546725347223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45970.546725347223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45970.546725347223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45970.546725347223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45970.546725347223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45970.546725347223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45970.546725347223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45970.546725347223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45970.546725347223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45970.546725347223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45970.546725347223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45970.546725347223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45970.546725347223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45970.546725347223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45970.546725347223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45970.546725347223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45970.546725347223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45970.546725347223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45970.546725347223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45970.546725347223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45970.546725347223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45970.546725347223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45970.546725347223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45970.546725347223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45970.546725347223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45970.546725347223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45970.546725347223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45970.546725347223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45970.546725347223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45970.546725347223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45970.546725347223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45970.546725347223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45970.546725347223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45970.546725347223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45970.546725347223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45970.546725347223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45970.546725347223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45970.546725347223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45970.546725347223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45970.546725347223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45970.546725347223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45970.546725347223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45970.546725347223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45970.546725347223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45970.546725347223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45970.546725347223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45970.546725347223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45970.546725347223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45970.546725347223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45970.546725347223</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tabSelected="1" workbookViewId="0">
      <selection activeCell="E8" sqref="E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t="s">
        <v>39107</v>
      </c>
      <c r="B2" s="61" t="str">
        <f>IFERROR(VLOOKUP(D2,DB!A:K,11,0),"")</f>
        <v>R3</v>
      </c>
      <c r="C2" s="18">
        <v>2</v>
      </c>
      <c r="D2" s="18" t="s">
        <v>25220</v>
      </c>
      <c r="E2" s="18" t="s">
        <v>39021</v>
      </c>
      <c r="F2" s="20">
        <v>45970.525335648148</v>
      </c>
      <c r="G2" s="21">
        <f t="shared" ref="G2:G5" ca="1" si="0">IFERROR(NOW()-F2,"-")</f>
        <v>2.1389467590779532E-2</v>
      </c>
      <c r="H2" s="22">
        <v>45970.518576388888</v>
      </c>
      <c r="I2" s="19" t="str">
        <f>IFERROR(VLOOKUP(D2,DB!A:F,6,0),"")</f>
        <v>SCECO</v>
      </c>
      <c r="J2" s="18" t="str">
        <f>IFERROR(VLOOKUP(D2,DB!A:G,7,0),"")</f>
        <v>Vandalized</v>
      </c>
      <c r="K2" s="45" t="s">
        <v>39108</v>
      </c>
      <c r="L2" s="23" t="str">
        <f>IFERROR(VLOOKUP(D2,DB!A:I,9,0),"")</f>
        <v>Latis</v>
      </c>
    </row>
    <row r="3" spans="1:13" ht="15" customHeight="1">
      <c r="A3" s="19"/>
      <c r="B3" s="61" t="str">
        <f>IFERROR(VLOOKUP(D3,DB!A:K,11,0),"")</f>
        <v/>
      </c>
      <c r="C3" s="18"/>
      <c r="D3" s="18"/>
      <c r="E3" s="18"/>
      <c r="F3" s="20"/>
      <c r="G3" s="21">
        <f t="shared" ca="1" si="0"/>
        <v>45970.546725115739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45970.546725115739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45970.546725115739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3:G14" ca="1" si="1">IFERROR(NOW()-F6,"-")</f>
        <v>45970.546725347223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45970.546725347223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45970.546725347223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45970.546725347223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45970.546725347223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45970.546725347223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45970.546725347223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45970.546725347223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45970.546725347223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2">IFERROR(NOW()-F15,"-")</f>
        <v>45970.546725347223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2"/>
        <v>45970.546725347223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2"/>
        <v>45970.546725347223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2"/>
        <v>45970.546725347223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2"/>
        <v>45970.546725347223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2"/>
        <v>45970.546725347223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2"/>
        <v>45970.546725347223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2"/>
        <v>45970.546725347223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2"/>
        <v>45970.546725347223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2"/>
        <v>45970.546725347223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2"/>
        <v>45970.546725347223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2"/>
        <v>45970.546725347223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2"/>
        <v>45970.546725347223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2"/>
        <v>45970.546725347223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2"/>
        <v>45970.546725347223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2"/>
        <v>45970.546725347223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2"/>
        <v>45970.546725347223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2"/>
        <v>45970.546725347223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2"/>
        <v>45970.546725347223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2"/>
        <v>45970.546725347223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2"/>
        <v>45970.546725347223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2"/>
        <v>45970.546725347223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2"/>
        <v>45970.546725347223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2"/>
        <v>45970.546725347223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2"/>
        <v>45970.546725347223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2"/>
        <v>45970.546725347223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2"/>
        <v>45970.546725347223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2"/>
        <v>45970.546725347223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2"/>
        <v>45970.546725347223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2"/>
        <v>45970.546725347223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2"/>
        <v>45970.546725347223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2"/>
        <v>45970.546725347223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2"/>
        <v>45970.546725347223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2"/>
        <v>45970.546725347223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2"/>
        <v>45970.546725347223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2"/>
        <v>45970.546725347223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2"/>
        <v>45970.546725347223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2"/>
        <v>45970.546725347223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2"/>
        <v>45970.546725347223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2"/>
        <v>45970.546725347223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2"/>
        <v>45970.546725347223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2"/>
        <v>45970.546725347223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2"/>
        <v>45970.546725347223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2"/>
        <v>45970.546725347223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2"/>
        <v>45970.546725347223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2"/>
        <v>45970.546725347223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2"/>
        <v>45970.546725347223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2"/>
        <v>45970.546725347223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2"/>
        <v>45970.546725347223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2"/>
        <v>45970.546725347223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2"/>
        <v>45970.546725347223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2"/>
        <v>45970.546725347223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2"/>
        <v>45970.546725347223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45970.546725347223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45970.546725347223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45970.546725347223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45970.546725347223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45970.546725347223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45970.546725347223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45970.546725347223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45970.546725347223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45970.546725347223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45970.546725347223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45970.546725347223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3">IFERROR(NOW()-F79,"-")</f>
        <v>45970.546725347223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3"/>
        <v>45970.546725347223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3"/>
        <v>45970.546725347223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3"/>
        <v>45970.546725347223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3"/>
        <v>45970.546725347223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3"/>
        <v>45970.546725347223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3"/>
        <v>45970.546725347223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3"/>
        <v>45970.546725347223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3"/>
        <v>45970.546725347223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3"/>
        <v>45970.546725347223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3"/>
        <v>45970.546725347223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3"/>
        <v>45970.546725347223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3"/>
        <v>45970.546725347223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3"/>
        <v>45970.546725347223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3"/>
        <v>45970.546725347223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3"/>
        <v>45970.546725347223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3"/>
        <v>45970.546725347223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3"/>
        <v>45970.546725347223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3"/>
        <v>45970.546725347223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3"/>
        <v>45970.546725347223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3"/>
        <v>45970.546725347223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3"/>
        <v>45970.546725347223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3"/>
        <v>45970.546725347223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3"/>
        <v>45970.546725347223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3"/>
        <v>45970.546725347223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3"/>
        <v>45970.546725347223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3"/>
        <v>45970.546725347223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3"/>
        <v>45970.546725347223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3"/>
        <v>45970.546725347223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3"/>
        <v>45970.546725347223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3"/>
        <v>45970.546725347223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3"/>
        <v>45970.546725347223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3"/>
        <v>45970.546725347223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3"/>
        <v>45970.546725347223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3"/>
        <v>45970.546725347223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3"/>
        <v>45970.546725347223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3"/>
        <v>45970.546725347223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3"/>
        <v>45970.546725347223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3"/>
        <v>45970.546725347223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3"/>
        <v>45970.546725347223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3"/>
        <v>45970.546725347223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3"/>
        <v>45970.546725347223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3"/>
        <v>45970.546725347223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3"/>
        <v>45970.546725347223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3"/>
        <v>45970.546725347223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3"/>
        <v>45970.546725347223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3"/>
        <v>45970.546725347223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3"/>
        <v>45970.546725347223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3"/>
        <v>45970.546725347223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3"/>
        <v>45970.546725347223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3"/>
        <v>45970.546725347223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3"/>
        <v>45970.546725347223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3"/>
        <v>45970.546725347223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45970.546725347223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45970.546725347223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45970.546725347223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45970.546725347223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45970.546725347223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45970.546725347223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45970.546725347223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45970.546725347223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45970.546725347223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45970.546725347223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45970.546725347223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4">IFERROR(NOW()-F143,"-")</f>
        <v>45970.546725347223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4"/>
        <v>45970.546725347223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4"/>
        <v>45970.546725347223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4"/>
        <v>45970.546725347223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4"/>
        <v>45970.546725347223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4"/>
        <v>45970.546725347223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4"/>
        <v>45970.546725347223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4"/>
        <v>45970.546725347223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4"/>
        <v>45970.546725347223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4"/>
        <v>45970.546725347223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4"/>
        <v>45970.546725347223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4"/>
        <v>45970.546725347223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4"/>
        <v>45970.546725347223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4"/>
        <v>45970.546725347223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4"/>
        <v>45970.546725347223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4"/>
        <v>45970.546725347223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4"/>
        <v>45970.546725347223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4"/>
        <v>45970.546725347223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4"/>
        <v>45970.546725347223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4"/>
        <v>45970.546725347223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4"/>
        <v>45970.546725347223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4"/>
        <v>45970.546725347223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4"/>
        <v>45970.546725347223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4"/>
        <v>45970.546725347223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4"/>
        <v>45970.546725347223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4"/>
        <v>45970.546725347223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4"/>
        <v>45970.546725347223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4"/>
        <v>45970.546725347223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4"/>
        <v>45970.546725347223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4"/>
        <v>45970.546725347223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4"/>
        <v>45970.546725347223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4"/>
        <v>45970.546725347223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4"/>
        <v>45970.546725347223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4"/>
        <v>45970.546725347223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4"/>
        <v>45970.546725347223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4"/>
        <v>45970.546725347223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4"/>
        <v>45970.546725347223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4"/>
        <v>45970.546725347223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4"/>
        <v>45970.546725347223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4"/>
        <v>45970.546725347223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4"/>
        <v>45970.546725347223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4"/>
        <v>45970.546725347223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4"/>
        <v>45970.546725347223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4"/>
        <v>45970.546725347223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4"/>
        <v>45970.546725347223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4"/>
        <v>45970.546725347223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4"/>
        <v>45970.546725347223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4"/>
        <v>45970.546725347223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4"/>
        <v>45970.546725347223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4"/>
        <v>45970.546725347223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4"/>
        <v>45970.546725347223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4"/>
        <v>45970.546725347223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4"/>
        <v>45970.546725347223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45970.546725347223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45970.546725347223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45970.546725347223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45970.546725347223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45970.546725347223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45970.546725347223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45970.546725347223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45970.546725347223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45970.546725347223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45970.546725347223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45970.546725347223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5">IFERROR(NOW()-F207,"-")</f>
        <v>45970.546725347223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5"/>
        <v>45970.546725347223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5"/>
        <v>45970.546725347223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5"/>
        <v>45970.546725347223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5"/>
        <v>45970.546725347223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5"/>
        <v>45970.546725347223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5"/>
        <v>45970.546725347223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5"/>
        <v>45970.546725347223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5"/>
        <v>45970.546725347223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5"/>
        <v>45970.546725347223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5"/>
        <v>45970.546725347223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5"/>
        <v>45970.546725347223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5"/>
        <v>45970.546725347223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5"/>
        <v>45970.546725347223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5"/>
        <v>45970.546725347223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5"/>
        <v>45970.546725347223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5"/>
        <v>45970.546725347223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5"/>
        <v>45970.546725347223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5"/>
        <v>45970.546725347223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5"/>
        <v>45970.546725347223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5"/>
        <v>45970.546725347223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5"/>
        <v>45970.546725347223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5"/>
        <v>45970.546725347223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5"/>
        <v>45970.546725347223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5"/>
        <v>45970.546725347223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5"/>
        <v>45970.546725347223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5"/>
        <v>45970.546725347223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5"/>
        <v>45970.546725347223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5"/>
        <v>45970.546725347223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5"/>
        <v>45970.546725347223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5"/>
        <v>45970.546725347223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5"/>
        <v>45970.546725347223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5"/>
        <v>45970.546725347223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5"/>
        <v>45970.546725347223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5"/>
        <v>45970.546725347223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5"/>
        <v>45970.546725347223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5"/>
        <v>45970.546725347223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5"/>
        <v>45970.546725347223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5"/>
        <v>45970.546725347223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5"/>
        <v>45970.546725347223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5"/>
        <v>45970.546725347223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5"/>
        <v>45970.546725347223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5"/>
        <v>45970.546725347223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5"/>
        <v>45970.546725347223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5"/>
        <v>45970.546725347223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5"/>
        <v>45970.546725347223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5"/>
        <v>45970.546725347223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5"/>
        <v>45970.546725347223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5"/>
        <v>45970.546725347223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5"/>
        <v>45970.546725347223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5"/>
        <v>45970.546725347223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5"/>
        <v>45970.546725347223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5"/>
        <v>45970.546725347223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45970.546725347223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45970.546725347223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45970.546725347223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45970.546725347223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45970.546725347223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45970.546725347223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45970.546725347223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45970.546725347223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45970.546725347223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45970.546725347223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45970.546725347223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6">IFERROR(NOW()-F271,"-")</f>
        <v>45970.546725347223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6"/>
        <v>45970.546725347223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6"/>
        <v>45970.546725347223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6"/>
        <v>45970.546725347223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6"/>
        <v>45970.546725347223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6"/>
        <v>45970.546725347223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6"/>
        <v>45970.546725347223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6"/>
        <v>45970.546725347223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6"/>
        <v>45970.546725347223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6"/>
        <v>45970.546725347223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6"/>
        <v>45970.546725347223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6"/>
        <v>45970.546725347223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6"/>
        <v>45970.546725347223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6"/>
        <v>45970.546725347223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6"/>
        <v>45970.546725347223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6"/>
        <v>45970.546725347223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6"/>
        <v>45970.546725347223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6"/>
        <v>45970.546725347223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6"/>
        <v>45970.546725347223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6"/>
        <v>45970.546725347223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6"/>
        <v>45970.546725347223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6"/>
        <v>45970.546725347223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6"/>
        <v>45970.546725347223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6"/>
        <v>45970.546725347223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6"/>
        <v>45970.546725347223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6"/>
        <v>45970.546725347223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6"/>
        <v>45970.546725347223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6"/>
        <v>45970.546725347223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6"/>
        <v>45970.546725347223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6"/>
        <v>45970.546725347223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6"/>
        <v>45970.546725347223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6"/>
        <v>45970.546725347223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6"/>
        <v>45970.546725347223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6"/>
        <v>45970.546725347223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6"/>
        <v>45970.546725347223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6"/>
        <v>45970.546725347223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6"/>
        <v>45970.546725347223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6"/>
        <v>45970.546725347223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6"/>
        <v>45970.546725347223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6"/>
        <v>45970.546725347223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6"/>
        <v>45970.546725347223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6"/>
        <v>45970.546725347223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6"/>
        <v>45970.546725347223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6"/>
        <v>45970.546725347223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6"/>
        <v>45970.546725347223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6"/>
        <v>45970.546725347223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6"/>
        <v>45970.546725347223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6"/>
        <v>45970.546725347223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6"/>
        <v>45970.546725347223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6"/>
        <v>45970.546725347223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6"/>
        <v>45970.546725347223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6"/>
        <v>45970.546725347223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6"/>
        <v>45970.546725347223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45970.546725347223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45970.546725347223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45970.546725347223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45970.546725347223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45970.546725347223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45970.546725347223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45970.546725347223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45970.546725347223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45970.546725347223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45970.546725347223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45970.546725347223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7">IFERROR(NOW()-F335,"-")</f>
        <v>45970.546725347223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7"/>
        <v>45970.546725347223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7"/>
        <v>45970.546725347223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7"/>
        <v>45970.546725347223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7"/>
        <v>45970.546725347223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7"/>
        <v>45970.546725347223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7"/>
        <v>45970.546725347223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7"/>
        <v>45970.546725347223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7"/>
        <v>45970.546725347223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7"/>
        <v>45970.546725347223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7"/>
        <v>45970.546725347223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7"/>
        <v>45970.546725347223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7"/>
        <v>45970.546725347223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7"/>
        <v>45970.546725347223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7"/>
        <v>45970.546725347223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7"/>
        <v>45970.546725347223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7"/>
        <v>45970.546725347223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7"/>
        <v>45970.546725347223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7"/>
        <v>45970.546725347223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7"/>
        <v>45970.546725347223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7"/>
        <v>45970.546725347223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7"/>
        <v>45970.546725347223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7"/>
        <v>45970.546725347223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7"/>
        <v>45970.546725347223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7"/>
        <v>45970.546725347223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7"/>
        <v>45970.546725347223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7"/>
        <v>45970.546725347223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7"/>
        <v>45970.546725347223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7"/>
        <v>45970.546725347223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7"/>
        <v>45970.546725347223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7"/>
        <v>45970.546725347223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7"/>
        <v>45970.546725347223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7"/>
        <v>45970.546725347223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7"/>
        <v>45970.546725347223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7"/>
        <v>45970.546725347223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7"/>
        <v>45970.546725347223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7"/>
        <v>45970.546725347223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7"/>
        <v>45970.546725347223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7"/>
        <v>45970.546725347223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7"/>
        <v>45970.546725347223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7"/>
        <v>45970.546725347223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7"/>
        <v>45970.546725347223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7"/>
        <v>45970.546725347223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7"/>
        <v>45970.546725347223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7"/>
        <v>45970.546725347223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7"/>
        <v>45970.546725347223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7"/>
        <v>45970.546725347223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7"/>
        <v>45970.546725347223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7"/>
        <v>45970.546725347223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7"/>
        <v>45970.546725347223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7"/>
        <v>45970.546725347223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7"/>
        <v>45970.546725347223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7"/>
        <v>45970.546725347223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45970.546725347223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45970.546725347223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45970.546725347223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45970.546725347223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45970.546725347223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45970.546725347223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45970.546725347223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45970.546725347223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45970.546725347223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45970.546725347223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45970.546725347223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8">IFERROR(NOW()-F399,"-")</f>
        <v>45970.546725347223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8"/>
        <v>45970.546725347223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8"/>
        <v>45970.546725347223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8"/>
        <v>45970.546725347223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8"/>
        <v>45970.546725347223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8"/>
        <v>45970.546725347223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8"/>
        <v>45970.546725347223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8"/>
        <v>45970.546725347223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8"/>
        <v>45970.546725347223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8"/>
        <v>45970.546725347223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8"/>
        <v>45970.546725347223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8"/>
        <v>45970.546725347223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8"/>
        <v>45970.546725347223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8"/>
        <v>45970.546725347223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8"/>
        <v>45970.546725347223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8"/>
        <v>45970.546725347223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8"/>
        <v>45970.546725347223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8"/>
        <v>45970.546725347223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8"/>
        <v>45970.546725347223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8"/>
        <v>45970.546725347223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8"/>
        <v>45970.546725347223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8"/>
        <v>45970.546725347223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8"/>
        <v>45970.546725347223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8"/>
        <v>45970.546725347223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8"/>
        <v>45970.546725347223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8"/>
        <v>45970.546725347223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8"/>
        <v>45970.546725347223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8"/>
        <v>45970.546725347223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8"/>
        <v>45970.546725347223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8"/>
        <v>45970.546725347223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8"/>
        <v>45970.546725347223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8"/>
        <v>45970.546725347223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8"/>
        <v>45970.546725347223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8"/>
        <v>45970.546725347223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8"/>
        <v>45970.546725347223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8"/>
        <v>45970.546725347223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8"/>
        <v>45970.546725347223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8"/>
        <v>45970.546725347223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8"/>
        <v>45970.546725347223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8"/>
        <v>45970.546725347223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8"/>
        <v>45970.546725347223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8"/>
        <v>45970.546725347223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8"/>
        <v>45970.546725347223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8"/>
        <v>45970.546725347223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8"/>
        <v>45970.546725347223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8"/>
        <v>45970.546725347223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8"/>
        <v>45970.546725347223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8"/>
        <v>45970.546725347223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8"/>
        <v>45970.546725347223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8"/>
        <v>45970.546725347223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8"/>
        <v>45970.546725347223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8"/>
        <v>45970.546725347223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8"/>
        <v>45970.546725347223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45970.546725347223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45970.546725347223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45970.546725347223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45970.546725347223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45970.546725347223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45970.546725347223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45970.546725347223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45970.546725347223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45970.546725347223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45970.546725347223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45970.546725347223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9">IFERROR(NOW()-F463,"-")</f>
        <v>45970.546725347223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9"/>
        <v>45970.546725347223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9"/>
        <v>45970.546725347223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9"/>
        <v>45970.546725347223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9"/>
        <v>45970.546725347223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9"/>
        <v>45970.546725347223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9"/>
        <v>45970.546725347223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9"/>
        <v>45970.546725347223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9"/>
        <v>45970.546725347223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9"/>
        <v>45970.546725347223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9"/>
        <v>45970.546725347223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9"/>
        <v>45970.546725347223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9"/>
        <v>45970.546725347223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9"/>
        <v>45970.546725347223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9"/>
        <v>45970.546725347223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9"/>
        <v>45970.546725347223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9"/>
        <v>45970.546725347223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9"/>
        <v>45970.546725347223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9"/>
        <v>45970.546725347223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9"/>
        <v>45970.546725347223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9"/>
        <v>45970.546725347223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9"/>
        <v>45970.546725347223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9"/>
        <v>45970.546725347223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9"/>
        <v>45970.546725347223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9"/>
        <v>45970.546725347223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9"/>
        <v>45970.546725347223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9"/>
        <v>45970.546725347223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9"/>
        <v>45970.546725347223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9"/>
        <v>45970.546725347223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9"/>
        <v>45970.546725347223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9"/>
        <v>45970.546725347223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9"/>
        <v>45970.546725347223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9"/>
        <v>45970.546725347223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9"/>
        <v>45970.546725347223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9"/>
        <v>45970.546725347223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9"/>
        <v>45970.546725347223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9"/>
        <v>45970.546725347223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9"/>
        <v>45970.546725347223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9"/>
        <v>45970.546725347223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9"/>
        <v>45970.546725347223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9"/>
        <v>45970.546725347223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9"/>
        <v>45970.546725347223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9"/>
        <v>45970.546725347223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9"/>
        <v>45970.546725347223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9"/>
        <v>45970.546725347223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9"/>
        <v>45970.546725347223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9"/>
        <v>45970.546725347223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9"/>
        <v>45970.546725347223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9"/>
        <v>45970.546725347223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9"/>
        <v>45970.546725347223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9"/>
        <v>45970.546725347223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9"/>
        <v>45970.546725347223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9"/>
        <v>45970.546725347223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45970.546725347223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45970.546725347223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45970.546725347223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45970.546725347223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45970.546725347223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45970.546725347223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45970.546725347223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45970.546725347223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45970.546725347223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45970.546725347223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45970.546725347223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10">IFERROR(NOW()-F527,"-")</f>
        <v>45970.546725347223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10"/>
        <v>45970.546725347223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10"/>
        <v>45970.546725347223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10"/>
        <v>45970.546725347223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10"/>
        <v>45970.546725347223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10"/>
        <v>45970.546725347223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10"/>
        <v>45970.546725347223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10"/>
        <v>45970.546725347223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10"/>
        <v>45970.546725347223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10"/>
        <v>45970.546725347223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10"/>
        <v>45970.546725347223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10"/>
        <v>45970.546725347223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10"/>
        <v>45970.546725347223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10"/>
        <v>45970.546725347223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10"/>
        <v>45970.546725347223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10"/>
        <v>45970.546725347223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10"/>
        <v>45970.546725347223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10"/>
        <v>45970.546725347223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10"/>
        <v>45970.546725347223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10"/>
        <v>45970.546725347223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10"/>
        <v>45970.546725347223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10"/>
        <v>45970.546725347223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10"/>
        <v>45970.546725347223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10"/>
        <v>45970.546725347223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10"/>
        <v>45970.546725347223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10"/>
        <v>45970.546725347223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10"/>
        <v>45970.546725347223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10"/>
        <v>45970.546725347223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10"/>
        <v>45970.546725347223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10"/>
        <v>45970.546725347223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10"/>
        <v>45970.546725347223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10"/>
        <v>45970.546725347223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10"/>
        <v>45970.546725347223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10"/>
        <v>45970.546725347223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10"/>
        <v>45970.546725347223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10"/>
        <v>45970.546725347223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10"/>
        <v>45970.546725347223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10"/>
        <v>45970.546725347223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10"/>
        <v>45970.546725347223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10"/>
        <v>45970.546725347223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10"/>
        <v>45970.546725347223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10"/>
        <v>45970.546725347223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10"/>
        <v>45970.546725347223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10"/>
        <v>45970.546725347223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10"/>
        <v>45970.546725347223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10"/>
        <v>45970.546725347223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10"/>
        <v>45970.546725347223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10"/>
        <v>45970.546725347223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10"/>
        <v>45970.546725347223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10"/>
        <v>45970.546725347223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10"/>
        <v>45970.546725347223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10"/>
        <v>45970.546725347223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10"/>
        <v>45970.546725347223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45970.546725347223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45970.546725347223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45970.546725347223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45970.546725347223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45970.546725347223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45970.546725347223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45970.546725347223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45970.546725347223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45970.546725347223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45970.546725347223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45970.546725347223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1">IFERROR(NOW()-F591,"-")</f>
        <v>45970.546725347223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1"/>
        <v>45970.546725347223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1"/>
        <v>45970.546725347223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1"/>
        <v>45970.546725347223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1"/>
        <v>45970.546725347223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1"/>
        <v>45970.546725347223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1"/>
        <v>45970.546725347223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1"/>
        <v>45970.546725347223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1"/>
        <v>45970.546725347223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1"/>
        <v>45970.546725347223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1"/>
        <v>45970.546725347223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1"/>
        <v>45970.546725347223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1"/>
        <v>45970.546725347223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1"/>
        <v>45970.546725347223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1"/>
        <v>45970.546725347223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1"/>
        <v>45970.546725347223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1"/>
        <v>45970.546725347223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1"/>
        <v>45970.546725347223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1"/>
        <v>45970.546725347223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1"/>
        <v>45970.546725347223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1"/>
        <v>45970.546725347223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1"/>
        <v>45970.546725347223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1"/>
        <v>45970.546725347223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1"/>
        <v>45970.546725347223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1"/>
        <v>45970.546725347223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1"/>
        <v>45970.546725347223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1"/>
        <v>45970.546725347223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1"/>
        <v>45970.546725347223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1"/>
        <v>45970.546725347223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1"/>
        <v>45970.546725347223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1"/>
        <v>45970.546725347223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1"/>
        <v>45970.546725347223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1"/>
        <v>45970.546725347223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1"/>
        <v>45970.546725347223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1"/>
        <v>45970.546725347223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1"/>
        <v>45970.546725347223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1"/>
        <v>45970.546725347223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1"/>
        <v>45970.546725347223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1"/>
        <v>45970.546725347223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1"/>
        <v>45970.546725347223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1"/>
        <v>45970.546725347223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1"/>
        <v>45970.546725347223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1"/>
        <v>45970.546725347223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1"/>
        <v>45970.546725347223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1"/>
        <v>45970.546725347223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1"/>
        <v>45970.546725347223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1"/>
        <v>45970.546725347223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1"/>
        <v>45970.546725347223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1"/>
        <v>45970.546725347223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1"/>
        <v>45970.546725347223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1"/>
        <v>45970.546725347223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1"/>
        <v>45970.546725347223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1"/>
        <v>45970.546725347223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45970.546725347223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45970.546725347223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45970.546725347223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45970.546725347223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45970.546725347223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45970.546725347223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45970.546725347223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45970.546725347223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45970.546725347223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45970.546725347223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45970.546725347223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2">IFERROR(NOW()-F655,"-")</f>
        <v>45970.546725347223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2"/>
        <v>45970.546725347223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2"/>
        <v>45970.546725347223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2"/>
        <v>45970.546725347223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2"/>
        <v>45970.546725347223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2"/>
        <v>45970.546725347223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2"/>
        <v>45970.546725347223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2"/>
        <v>45970.546725347223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2"/>
        <v>45970.546725347223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2"/>
        <v>45970.546725347223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2"/>
        <v>45970.546725347223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2"/>
        <v>45970.546725347223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2"/>
        <v>45970.546725347223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2"/>
        <v>45970.546725347223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2"/>
        <v>45970.546725347223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2"/>
        <v>45970.546725347223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2"/>
        <v>45970.546725347223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2"/>
        <v>45970.546725347223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2"/>
        <v>45970.546725347223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2"/>
        <v>45970.546725347223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2"/>
        <v>45970.546725347223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2"/>
        <v>45970.546725347223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2"/>
        <v>45970.546725347223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2"/>
        <v>45970.546725347223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2"/>
        <v>45970.546725347223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2"/>
        <v>45970.546725347223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2"/>
        <v>45970.546725347223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2"/>
        <v>45970.546725347223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2"/>
        <v>45970.546725347223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2"/>
        <v>45970.546725347223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2"/>
        <v>45970.546725347223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2"/>
        <v>45970.546725347223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2"/>
        <v>45970.546725347223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2"/>
        <v>45970.546725347223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2"/>
        <v>45970.546725347223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2"/>
        <v>45970.546725347223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2"/>
        <v>45970.546725347223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2"/>
        <v>45970.546725347223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2"/>
        <v>45970.546725347223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2"/>
        <v>45970.546725347223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2"/>
        <v>45970.546725347223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2"/>
        <v>45970.546725347223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2"/>
        <v>45970.546725347223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2"/>
        <v>45970.546725347223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2"/>
        <v>45970.546725347223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2"/>
        <v>45970.546725347223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2"/>
        <v>45970.546725347223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2"/>
        <v>45970.546725347223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2"/>
        <v>45970.546725347223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2"/>
        <v>45970.546725347223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2"/>
        <v>45970.546725347223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2"/>
        <v>45970.546725347223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2"/>
        <v>45970.546725347223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45970.546725347223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45970.546725347223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45970.546725347223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45970.546725347223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45970.546725347223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45970.546725347223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45970.546725347223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45970.546725347223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45970.546725347223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45970.546725347223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45970.546725347223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3">IFERROR(NOW()-F719,"-")</f>
        <v>45970.546725347223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3"/>
        <v>45970.546725347223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3"/>
        <v>45970.546725347223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3"/>
        <v>45970.546725347223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3"/>
        <v>45970.546725347223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3"/>
        <v>45970.546725347223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3"/>
        <v>45970.546725347223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3"/>
        <v>45970.546725347223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3"/>
        <v>45970.546725347223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3"/>
        <v>45970.546725347223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3"/>
        <v>45970.546725347223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3"/>
        <v>45970.546725347223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3"/>
        <v>45970.546725347223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3"/>
        <v>45970.546725347223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3"/>
        <v>45970.546725347223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3"/>
        <v>45970.546725347223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3"/>
        <v>45970.546725347223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3"/>
        <v>45970.546725347223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3"/>
        <v>45970.546725347223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3"/>
        <v>45970.546725347223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3"/>
        <v>45970.546725347223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3"/>
        <v>45970.546725347223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3"/>
        <v>45970.546725347223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3"/>
        <v>45970.546725347223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3"/>
        <v>45970.546725347223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3"/>
        <v>45970.546725347223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3"/>
        <v>45970.546725347223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3"/>
        <v>45970.546725347223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3"/>
        <v>45970.546725347223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3"/>
        <v>45970.546725347223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3"/>
        <v>45970.546725347223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3"/>
        <v>45970.546725347223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3"/>
        <v>45970.546725347223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3"/>
        <v>45970.546725347223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3"/>
        <v>45970.546725347223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3"/>
        <v>45970.546725347223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3"/>
        <v>45970.546725347223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3"/>
        <v>45970.546725347223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3"/>
        <v>45970.546725347223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3"/>
        <v>45970.546725347223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3"/>
        <v>45970.546725347223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3"/>
        <v>45970.546725347223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3"/>
        <v>45970.546725347223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3"/>
        <v>45970.546725347223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3"/>
        <v>45970.546725347223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3"/>
        <v>45970.546725347223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3"/>
        <v>45970.546725347223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3"/>
        <v>45970.546725347223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3"/>
        <v>45970.546725347223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3"/>
        <v>45970.546725347223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3"/>
        <v>45970.546725347223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3"/>
        <v>45970.546725347223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3"/>
        <v>45970.546725347223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45970.546725347223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45970.546725347223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45970.546725347223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45970.546725347223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45970.546725347223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45970.546725347223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45970.546725347223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45970.546725347223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45970.546725347223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45970.546725347223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45970.546725347223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4">IFERROR(NOW()-F783,"-")</f>
        <v>45970.546725347223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4"/>
        <v>45970.546725347223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4"/>
        <v>45970.546725347223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4"/>
        <v>45970.546725347223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4"/>
        <v>45970.546725347223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4"/>
        <v>45970.546725347223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4"/>
        <v>45970.546725347223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4"/>
        <v>45970.546725347223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4"/>
        <v>45970.546725347223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4"/>
        <v>45970.546725347223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4"/>
        <v>45970.546725347223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4"/>
        <v>45970.546725347223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4"/>
        <v>45970.546725347223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4"/>
        <v>45970.546725347223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4"/>
        <v>45970.546725347223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4"/>
        <v>45970.546725347223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4"/>
        <v>45970.546725347223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4"/>
        <v>45970.546725347223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4"/>
        <v>45970.546725347223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4"/>
        <v>45970.546725347223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4"/>
        <v>45970.546725347223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4"/>
        <v>45970.546725347223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4"/>
        <v>45970.546725347223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4"/>
        <v>45970.546725347223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4"/>
        <v>45970.546725347223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4"/>
        <v>45970.546725347223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4"/>
        <v>45970.546725347223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4"/>
        <v>45970.546725347223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4"/>
        <v>45970.546725347223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4"/>
        <v>45970.546725347223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4"/>
        <v>45970.546725347223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4"/>
        <v>45970.546725347223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4"/>
        <v>45970.546725347223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4"/>
        <v>45970.546725347223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4"/>
        <v>45970.546725347223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4"/>
        <v>45970.546725347223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4"/>
        <v>45970.546725347223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4"/>
        <v>45970.546725347223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4"/>
        <v>45970.546725347223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4"/>
        <v>45970.546725347223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4"/>
        <v>45970.546725347223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4"/>
        <v>45970.546725347223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4"/>
        <v>45970.546725347223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4"/>
        <v>45970.546725347223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4"/>
        <v>45970.546725347223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4"/>
        <v>45970.546725347223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4"/>
        <v>45970.546725347223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4"/>
        <v>45970.546725347223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4"/>
        <v>45970.546725347223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4"/>
        <v>45970.546725347223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4"/>
        <v>45970.546725347223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4"/>
        <v>45970.546725347223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4"/>
        <v>45970.546725347223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45970.546725347223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45970.546725347223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45970.546725347223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45970.546725347223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45970.546725347223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45970.546725347223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45970.546725347223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45970.546725347223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45970.546725347223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45970.546725347223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45970.546725347223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5">IFERROR(NOW()-F847,"-")</f>
        <v>45970.546725347223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5"/>
        <v>45970.546725347223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5"/>
        <v>45970.546725347223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5"/>
        <v>45970.546725347223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5"/>
        <v>45970.546725347223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5"/>
        <v>45970.546725347223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5"/>
        <v>45970.546725347223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5"/>
        <v>45970.546725347223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5"/>
        <v>45970.546725347223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5"/>
        <v>45970.546725347223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5"/>
        <v>45970.546725347223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5"/>
        <v>45970.546725347223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5"/>
        <v>45970.546725347223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5"/>
        <v>45970.546725347223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5"/>
        <v>45970.546725347223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5"/>
        <v>45970.546725347223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5"/>
        <v>45970.546725347223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5"/>
        <v>45970.546725347223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5"/>
        <v>45970.546725347223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5"/>
        <v>45970.546725347223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5"/>
        <v>45970.546725347223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5"/>
        <v>45970.546725347223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5"/>
        <v>45970.546725347223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5"/>
        <v>45970.546725347223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5"/>
        <v>45970.546725347223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5"/>
        <v>45970.546725347223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5"/>
        <v>45970.546725347223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5"/>
        <v>45970.546725347223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5"/>
        <v>45970.546725347223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5"/>
        <v>45970.546725347223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5"/>
        <v>45970.546725347223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5"/>
        <v>45970.546725347223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5"/>
        <v>45970.546725347223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5"/>
        <v>45970.546725347223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5"/>
        <v>45970.546725347223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5"/>
        <v>45970.546725347223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5"/>
        <v>45970.546725347223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5"/>
        <v>45970.546725347223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5"/>
        <v>45970.546725347223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5"/>
        <v>45970.546725347223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5"/>
        <v>45970.546725347223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5"/>
        <v>45970.546725347223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5"/>
        <v>45970.546725347223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5"/>
        <v>45970.546725347223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5"/>
        <v>45970.546725347223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5"/>
        <v>45970.546725347223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5"/>
        <v>45970.546725347223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5"/>
        <v>45970.546725347223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5"/>
        <v>45970.546725347223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5"/>
        <v>45970.546725347223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5"/>
        <v>45970.546725347223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5"/>
        <v>45970.546725347223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5"/>
        <v>45970.546725347223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45970.546725347223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45970.546725347223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45970.546725347223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45970.546725347223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45970.546725347223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45970.546725347223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45970.546725347223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45970.546725347223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45970.546725347223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45970.546725347223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45970.546725347223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6">IFERROR(NOW()-F911,"-")</f>
        <v>45970.546725347223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6"/>
        <v>45970.546725347223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6"/>
        <v>45970.546725347223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6"/>
        <v>45970.546725347223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6"/>
        <v>45970.546725347223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6"/>
        <v>45970.546725347223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6"/>
        <v>45970.546725347223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6"/>
        <v>45970.546725347223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6"/>
        <v>45970.546725347223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6"/>
        <v>45970.546725347223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6"/>
        <v>45970.546725347223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6"/>
        <v>45970.546725347223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6"/>
        <v>45970.546725347223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6"/>
        <v>45970.546725347223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6"/>
        <v>45970.546725347223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6"/>
        <v>45970.546725347223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6"/>
        <v>45970.546725347223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6"/>
        <v>45970.546725347223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6"/>
        <v>45970.546725347223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6"/>
        <v>45970.546725347223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6"/>
        <v>45970.546725347223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6"/>
        <v>45970.546725347223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6"/>
        <v>45970.546725347223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6"/>
        <v>45970.546725347223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6"/>
        <v>45970.546725347223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6"/>
        <v>45970.546725347223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6"/>
        <v>45970.546725347223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6"/>
        <v>45970.546725347223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6"/>
        <v>45970.546725347223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6"/>
        <v>45970.546725347223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6"/>
        <v>45970.546725347223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6"/>
        <v>45970.546725347223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6"/>
        <v>45970.546725347223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6"/>
        <v>45970.546725347223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6"/>
        <v>45970.546725347223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6"/>
        <v>45970.546725347223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6"/>
        <v>45970.546725347223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6"/>
        <v>45970.546725347223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6"/>
        <v>45970.546725347223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6"/>
        <v>45970.546725347223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6"/>
        <v>45970.546725347223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6"/>
        <v>45970.546725347223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6"/>
        <v>45970.546725347223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6"/>
        <v>45970.546725347223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6"/>
        <v>45970.546725347223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6"/>
        <v>45970.546725347223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6"/>
        <v>45970.546725347223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6"/>
        <v>45970.546725347223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6"/>
        <v>45970.546725347223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6"/>
        <v>45970.546725347223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6"/>
        <v>45970.546725347223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6"/>
        <v>45970.546725347223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6"/>
        <v>45970.546725347223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45970.546725347223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45970.546725347223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45970.546725347223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45970.546725347223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45970.546725347223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45970.546725347223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45970.546725347223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45970.546725347223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45970.546725347223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45970.546725347223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45970.546725347223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7">IFERROR(NOW()-F975,"-")</f>
        <v>45970.546725347223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7"/>
        <v>45970.546725347223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7"/>
        <v>45970.546725347223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7"/>
        <v>45970.546725347223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7"/>
        <v>45970.546725347223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7"/>
        <v>45970.546725347223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7"/>
        <v>45970.546725347223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7"/>
        <v>45970.546725347223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7"/>
        <v>45970.546725347223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7"/>
        <v>45970.546725347223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7"/>
        <v>45970.546725347223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7"/>
        <v>45970.546725347223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7"/>
        <v>45970.546725347223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7"/>
        <v>45970.546725347223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7"/>
        <v>45970.546725347223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7"/>
        <v>45970.546725347223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7"/>
        <v>45970.546725347223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7"/>
        <v>45970.546725347223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7"/>
        <v>45970.546725347223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7"/>
        <v>45970.546725347223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7"/>
        <v>45970.546725347223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7"/>
        <v>45970.546725347223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7"/>
        <v>45970.546725347223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7"/>
        <v>45970.546725347223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7"/>
        <v>45970.546725347223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7"/>
        <v>45970.546725347223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7"/>
        <v>45970.546725347223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7"/>
        <v>45970.546725347223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7"/>
        <v>45970.546725347223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7"/>
        <v>45970.546725347223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7"/>
        <v>45970.546725347223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7"/>
        <v>45970.546725347223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7"/>
        <v>45970.546725347223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7"/>
        <v>45970.546725347223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7"/>
        <v>45970.546725347223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7"/>
        <v>45970.546725347223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7"/>
        <v>45970.546725347223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7"/>
        <v>45970.546725347223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7"/>
        <v>45970.546725347223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7"/>
        <v>45970.546725347223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7"/>
        <v>45970.546725347223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7"/>
        <v>45970.546725347223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7"/>
        <v>45970.546725347223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7"/>
        <v>45970.546725347223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7"/>
        <v>45970.546725347223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7"/>
        <v>45970.546725347223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7"/>
        <v>45970.546725347223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7"/>
        <v>45970.546725347223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7"/>
        <v>45970.546725347223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7"/>
        <v>45970.546725347223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7"/>
        <v>45970.546725347223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7"/>
        <v>45970.546725347223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7"/>
        <v>45970.546725347223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45970.546725347223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45970.546725347223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45970.546725347223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45970.546725347223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45970.546725347223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45970.546725347223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45970.546725347223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45970.546725347223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45970.546725347223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45970.546725347223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45970.546725347223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8">IFERROR(NOW()-F1039,"-")</f>
        <v>45970.546725347223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8"/>
        <v>45970.546725347223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8"/>
        <v>45970.546725347223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8"/>
        <v>45970.546725347223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8"/>
        <v>45970.546725347223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8"/>
        <v>45970.546725347223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8"/>
        <v>45970.546725347223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8"/>
        <v>45970.546725347223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8"/>
        <v>45970.546725347223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8"/>
        <v>45970.546725347223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8"/>
        <v>45970.546725347223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8"/>
        <v>45970.546725347223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8"/>
        <v>45970.546725347223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8"/>
        <v>45970.546725347223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8"/>
        <v>45970.546725347223</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A15" sqref="A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5" ca="1" si="0">IFERROR(NOW()-F2,"")</f>
        <v>267.06600775462721</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136">
        <f t="shared" ca="1" si="0"/>
        <v>45970.546725115739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45970.546725115739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45970.546725115739</v>
      </c>
      <c r="H5" s="96"/>
      <c r="I5"/>
      <c r="J5" s="135" t="str">
        <f>IFERROR(VLOOKUP(D5,DB!A:G,7,0),"")</f>
        <v/>
      </c>
      <c r="K5" s="98"/>
      <c r="L5" s="92" t="str">
        <f>IFERROR(VLOOKUP(D5,DB!A:I,9,0),"")</f>
        <v/>
      </c>
    </row>
    <row r="6" spans="1:16" ht="15" customHeight="1">
      <c r="A6" s="135"/>
      <c r="B6" s="135" t="str">
        <f>IFERROR(VLOOKUP(D6,DB!A:K,11,0),"")</f>
        <v/>
      </c>
      <c r="C6" s="94"/>
      <c r="D6" s="92"/>
      <c r="E6" s="95"/>
      <c r="F6" s="96"/>
      <c r="G6" s="136">
        <f t="shared" ref="G6:G37" ca="1" si="1">IFERROR(NOW()-F6,"")</f>
        <v>45970.546725115739</v>
      </c>
      <c r="H6" s="96"/>
      <c r="I6" s="135" t="str">
        <f>IFERROR(VLOOKUP(D6,DB!A:F,6,0),"")</f>
        <v/>
      </c>
      <c r="J6" s="135" t="str">
        <f>IFERROR(VLOOKUP(D6,DB!A:G,7,0),"")</f>
        <v/>
      </c>
      <c r="K6" s="98"/>
      <c r="L6" s="92" t="str">
        <f>IFERROR(VLOOKUP(D6,DB!A:I,9,0),"")</f>
        <v/>
      </c>
    </row>
    <row r="7" spans="1:16" ht="15" customHeight="1">
      <c r="A7" s="135"/>
      <c r="B7" s="135"/>
      <c r="C7" s="94"/>
      <c r="D7" s="92"/>
      <c r="E7" s="95"/>
      <c r="F7" s="96"/>
      <c r="G7" s="136">
        <f ca="1">IFERROR(NOW()-F7,"")</f>
        <v>45970.546725115739</v>
      </c>
      <c r="H7" s="96"/>
      <c r="I7" s="135"/>
      <c r="J7" s="135"/>
      <c r="K7" s="98"/>
      <c r="L7" s="92"/>
    </row>
    <row r="8" spans="1:16" ht="15" customHeight="1">
      <c r="A8" s="135"/>
      <c r="B8" s="135"/>
      <c r="C8" s="94"/>
      <c r="D8" s="92"/>
      <c r="E8" s="95"/>
      <c r="F8" s="96"/>
      <c r="G8" s="136">
        <f ca="1">IFERROR(NOW()-F8,"")</f>
        <v>45970.546725115739</v>
      </c>
      <c r="H8" s="96"/>
      <c r="I8" s="135"/>
      <c r="J8" s="135"/>
      <c r="K8" s="98"/>
      <c r="L8" s="92"/>
    </row>
    <row r="9" spans="1:16" ht="15" customHeight="1">
      <c r="A9" s="135"/>
      <c r="B9" s="135" t="str">
        <f>IFERROR(VLOOKUP(D9,DB!A:K,11,0),"")</f>
        <v/>
      </c>
      <c r="C9" s="94"/>
      <c r="D9" s="92"/>
      <c r="E9" s="95"/>
      <c r="F9" s="96"/>
      <c r="G9" s="136">
        <f t="shared" ca="1" si="1"/>
        <v>45970.546725115739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45970.546725115739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45970.546725115739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45970.546725115739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45970.546725115739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45970.546725115739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45970.546725115739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45970.546725115739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45970.546725115739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45970.546725115739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45970.546725115739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45970.546725115739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45970.546725347223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45970.546725347223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45970.546725347223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45970.546725347223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45970.546725347223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45970.546725115739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45970.546725115739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45970.546725115739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45970.546725115739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45970.546725115739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45970.546725115739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45970.546725115739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45970.546725115739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45970.546725115739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45970.546725115739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45970.546725115739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45970.546725115739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ref="G38:G69" ca="1" si="2">IFERROR(NOW()-F38,"")</f>
        <v>45970.546725115739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45970.546725115739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45970.546725115739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45970.546725115739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45970.546725115739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45970.546725115739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45970.546725115739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45970.546725115739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45970.546725115739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45970.546725115739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45970.546725115739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45970.546725115739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45970.546725115739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45970.546725115739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45970.546725115739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45970.546725115739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45970.546725115739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45970.546725115739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45970.546725115739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45970.546725115739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45970.546725115739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45970.546725115739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45970.546725115739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45970.546725115739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45970.546725115739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45970.546725115739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45970.546725115739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45970.546725115739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45970.546725115739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45970.546725115739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45970.546725115739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45970.546725115739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ref="G70:G101" ca="1" si="3">IFERROR(NOW()-F70,"")</f>
        <v>45970.546725115739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45970.546725115739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45970.546725115739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45970.546725115739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45970.546725115739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45970.546725115739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45970.546725115739</v>
      </c>
      <c r="H76" s="96"/>
      <c r="I76" s="135" t="str">
        <f>IFERROR(VLOOKUP(D76,DB!A:F,6,0),"")</f>
        <v/>
      </c>
      <c r="J76" s="135"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3"/>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78.714665162035089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44.357848032406764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52" ca="1" si="1">IFERROR(NOW()-F4,"")</f>
        <v>21.885614236110996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2</v>
      </c>
      <c r="D6" s="124" t="s">
        <v>36059</v>
      </c>
      <c r="E6" s="124" t="s">
        <v>39021</v>
      </c>
      <c r="F6" s="125">
        <v>45970.487662037034</v>
      </c>
      <c r="G6" s="126">
        <f t="shared" ca="1" si="1"/>
        <v>5.9063310189230833E-2</v>
      </c>
      <c r="H6" s="125">
        <v>45970.480231481481</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5"/>
      <c r="G7" s="126">
        <f t="shared" ca="1" si="1"/>
        <v>45970.546725347223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45970.546725347223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45970.546725347223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45970.546725347223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45970.546725347223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45970.546725347223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45970.546725347223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45970.546725347223</v>
      </c>
      <c r="H14" s="125"/>
      <c r="I14" s="124" t="str">
        <f>IFERROR(VLOOKUP(D14,DB!A:F,6,0),"")</f>
        <v/>
      </c>
      <c r="J14" s="124" t="str">
        <f>IFERROR(VLOOKUP(D14,DB!A:G,7,0),"")</f>
        <v/>
      </c>
      <c r="K14" s="124"/>
      <c r="L14" s="124" t="str">
        <f>IFERROR(VLOOKUP(D14,DB!A:I,9,0),"")</f>
        <v/>
      </c>
    </row>
    <row r="15" spans="1:13">
      <c r="A15" s="124"/>
      <c r="B15" s="124" t="str">
        <f>IFERROR(VLOOKUP(D15,DB!A:K,11,0),"")</f>
        <v/>
      </c>
      <c r="C15" s="124"/>
      <c r="D15" s="150"/>
      <c r="E15" s="124"/>
      <c r="F15" s="125"/>
      <c r="G15" s="126">
        <f t="shared" ca="1" si="1"/>
        <v>45970.546725347223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45970.546725347223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45970.546725347223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45970.546725347223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45970.546725347223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45970.546725347223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45970.546725347223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45970.546725347223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45970.546725347223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45970.546725347223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45970.546725347223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45970.546725347223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45970.546725347223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45970.546725347223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45970.546725347223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45970.546725347223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45970.546725347223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45970.546725347223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45970.546725347223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45970.546725347223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45970.546725347223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45970.546725347223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45970.546725347223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45970.546725347223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45970.546725347223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45970.546725347223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45970.546725347223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45970.546725347223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45970.546725347223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45970.546725347223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45970.546725347223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45970.546725347223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45970.546725347223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45970.546725347223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45970.546725347223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45970.546725347223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45970.546725347223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45970.546725347223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ref="G53:G116" ca="1" si="2">IFERROR(NOW()-F53,"")</f>
        <v>45970.546725347223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45970.546725347223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45970.546725347223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45970.546725347223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45970.546725347223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45970.546725347223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45970.546725347223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45970.546725347223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45970.546725347223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45970.546725347223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45970.546725347223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45970.546725347223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45970.546725347223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45970.546725347223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45970.546725347223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45970.546725347223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45970.546725347223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45970.546725347223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45970.546725347223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45970.546725347223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45970.546725347223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45970.546725347223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45970.546725347223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45970.546725347223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45970.546725347223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45970.546725347223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45970.546725347223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45970.546725347223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45970.546725347223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45970.546725347223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45970.546725347223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45970.546725347223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45970.546725347223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45970.546725347223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45970.546725347223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45970.546725347223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45970.546725347223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45970.546725347223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45970.546725347223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45970.546725347223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45970.546725347223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45970.546725347223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45970.546725347223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45970.546725347223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45970.546725347223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45970.546725347223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45970.546725347223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45970.546725347223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45970.546725347223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45970.546725347223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45970.546725347223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45970.546725347223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45970.546725347223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45970.546725347223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45970.546725347223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45970.546725347223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45970.546725347223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45970.546725347223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45970.546725347223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45970.546725347223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45970.546725347223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45970.546725347223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45970.546725347223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45970.546725347223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3">IFERROR(NOW()-F117,"")</f>
        <v>45970.546725347223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45970.546725347223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45970.546725347223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45970.546725347223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45970.546725347223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45970.546725347223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45970.546725347223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45970.546725347223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45970.546725347223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45970.546725347223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45970.546725347223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45970.546725347223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45970.546725347223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45970.546725347223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45970.546725347223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45970.546725347223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45970.546725347223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45970.546725347223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45970.546725347223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45970.546725347223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45970.546725347223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45970.546725347223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45970.546725347223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45970.546725347223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45970.546725347223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45970.546725347223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45970.546725347223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45970.546725347223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45970.546725347223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45970.546725347223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45970.546725347223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45970.546725347223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45970.546725347223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45970.546725347223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45970.546725347223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45970.546725347223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45970.546725347223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45970.546725347223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45970.546725347223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45970.546725347223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45970.546725347223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45970.546725347223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45970.546725347223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45970.546725347223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45970.546725347223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45970.546725347223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45970.546725347223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45970.546725347223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45970.546725347223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45970.546725347223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45970.546725347223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45970.546725347223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45970.546725347223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45970.546725347223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45970.546725347223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45970.546725347223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45970.546725347223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45970.546725347223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45970.546725347223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45970.546725347223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45970.546725347223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45970.546725347223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45970.546725347223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45970.546725347223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4">IFERROR(NOW()-F181,"")</f>
        <v>45970.546725347223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45970.546725347223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45970.546725347223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45970.546725347223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45970.546725347223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45970.546725347223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45970.546725347223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45970.546725347223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45970.546725347223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45970.546725347223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45970.546725347223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45970.546725347223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45970.546725347223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45970.546725347223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45970.546725347223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45970.546725347223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45970.546725347223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45970.546725347223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45970.546725347223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45970.546725347223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45970.546725347223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45970.546725347223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45970.546725347223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45970.546725347223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45970.546725347223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45970.546725347223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45970.546725347223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45970.546725347223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45970.546725347223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45970.546725347223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45970.546725347223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45970.546725347223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45970.546725347223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45970.546725347223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45970.546725347223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45970.546725347223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45970.546725347223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45970.546725347223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45970.546725347223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45970.546725347223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45970.546725347223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45970.546725347223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45970.546725347223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45970.546725347223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45970.546725347223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45970.546725347223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45970.546725347223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45970.546725347223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45970.546725347223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45970.546725347223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45970.546725347223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45970.546725347223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45970.546725347223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45970.546725347223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45970.546725347223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45970.546725347223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45970.546725347223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45970.546725347223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45970.546725347223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45970.546725347223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45970.546725347223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45970.546725347223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45970.546725347223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45970.546725347223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ref="G245:G308" ca="1" si="5">IFERROR(NOW()-F245,"")</f>
        <v>45970.546725347223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45970.546725347223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45970.546725347223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45970.546725347223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45970.546725347223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45970.546725347223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45970.546725347223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45970.546725347223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45970.546725347223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45970.546725347223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45970.546725347223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45970.546725347223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45970.546725347223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45970.546725347223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45970.546725347223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45970.546725347223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45970.546725347223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45970.546725347223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45970.546725347223</v>
      </c>
      <c r="H263" s="124"/>
      <c r="I263" s="124" t="str">
        <f>IFERROR(VLOOKUP(D263,DB!A:F,6,0),"")</f>
        <v/>
      </c>
      <c r="J263" s="124" t="str">
        <f>IFERROR(VLOOKUP(D263,DB!A:G,7,0),"")</f>
        <v/>
      </c>
      <c r="K263" s="124"/>
      <c r="L263" s="124" t="str">
        <f>IFERROR(VLOOKUP(D263,DB!A:I,9,0),"")</f>
        <v/>
      </c>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sheetData>
  <dataValidations count="2">
    <dataValidation allowBlank="1" showInputMessage="1" showErrorMessage="1" sqref="E1" xr:uid="{920C6338-E771-4DAE-8C89-92A9093EA4DE}"/>
    <dataValidation type="list" allowBlank="1" showInputMessage="1" showErrorMessage="1" sqref="E2:E2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45970.546725115739</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45970.546725115739</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45970.546725115739</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45970.546725115739</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45970.546725115739</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45970.546725115739</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45970.546725115739</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45970.546725115739</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45970.546725115739</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45970.546725115739</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45970.546725115739</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45970.546725115739</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45970.546725115739</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45970.546725115739</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45970.546725115739</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45970.546725115739</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45970.546725115739</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45970.546725115739</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45970.546725115739</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45970.546725115739</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45970.546725115739</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45970.546725115739</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45970.546725115739</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45970.546725115739</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45970.546725115739</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45970.546725115739</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45970.546725115739</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45970.546725115739</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45970.546725115739</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45970.546725115739</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45970.546725115739</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45970.546725115739</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45970.546725115739</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45970.546725115739</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45970.546725115739</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45970.546725115739</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45970.546725115739</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45970.546725115739</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45970.546725115739</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45970.546725115739</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45970.546725115739</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45970.546725115739</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45970.546725115739</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45970.546725115739</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45970.546725115739</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45970.546725115739</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45970.546725115739</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45970.546725115739</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45970.546725115739</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45970.546725115739</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45970.546725115739</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45970.546725115739</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45970.546725115739</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45970.546725115739</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45970.546725115739</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45970.546725115739</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45970.546725115739</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45970.546725115739</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45970.546725115739</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45970.546725115739</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45970.546725115739</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45970.546725115739</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45970.546725115739</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45970.546725115739</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45970.546725115739</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45970.546725115739</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45970.546725115739</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45970.546725115739</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45970.546725115739</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45970.546725115739</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45970.546725115739</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45970.546725115739</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45970.546725115739</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45970.546725115739</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45970.546725115739</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45970.546725115739</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45970.546725115739</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45970.546725115739</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45970.546725115739</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45970.546725115739</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45970.546725115739</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45970.546725115739</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45970.546725115739</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45970.546725115739</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45970.546725115739</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45970.546725115739</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45970.546725115739</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45970.546725115739</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45970.546725115739</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45970.546725115739</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45970.546725115739</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45970.546725115739</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45970.546725115739</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45970.546725115739</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45970.546725115739</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45970.546725115739</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45970.546725115739</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45970.546725115739</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45970.546725115739</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45970.546725115739</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45970.546725115739</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45970.546725115739</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45970.546725115739</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45970.546725115739</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45970.546725115739</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45970.546725115739</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45970.546725115739</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45970.546725115739</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45970.546725115739</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45970.546725115739</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45970.546725115739</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45970.546725115739</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45970.546725115739</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45970.546725115739</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45970.546725115739</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45970.546725115739</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45970.546725115739</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45970.546725115739</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45970.546725115739</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45970.546725115739</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45970.546725115739</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45970.546725115739</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45970.546725115739</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45970.546725115739</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45970.546725115739</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45970.546725115739</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45970.546725115739</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45970.546725115739</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45970.546725115739</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45970.546725115739</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45970.546725115739</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45970.546725115739</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45970.546725115739</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45970.546725115739</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45970.546725115739</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45970.546725115739</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45970.546725115739</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45970.546725115739</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45970.546725115739</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45970.546725115739</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45970.546725115739</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45970.546725115739</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45970.546725115739</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45970.546725115739</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45970.546725115739</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45970.546725115739</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45970.546725115739</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45970.546725115739</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45970.546725115739</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45970.546725115739</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45970.546725115739</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45970.546725115739</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45970.546725115739</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45970.546725115739</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45970.546725115739</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45970.546725115739</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45970.546725115739</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45970.546725115739</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45970.546725115739</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45970.546725115739</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45970.546725115739</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45970.546725115739</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45970.546725115739</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45970.546725115739</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45970.546725115739</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45970.546725115739</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45970.546725115739</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45970.546725115739</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45970.546725115739</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45970.546725115739</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45970.546725115739</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45970.546725115739</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45970.546725115739</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45970.546725115739</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45970.546725115739</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45970.546725115739</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45970.546725115739</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45970.546725115739</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45970.546725115739</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2025-11-09T10:07:48Z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